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65"/>
  </bookViews>
  <sheets>
    <sheet name="PIANO GITE 2019" sheetId="1" r:id="rId1"/>
  </sheets>
  <definedNames>
    <definedName name="_xlnm._FilterDatabase" localSheetId="0" hidden="1">'PIANO GITE 2019'!$A$1:$Q$40</definedName>
    <definedName name="_xlnm.Print_Area" localSheetId="0">'PIANO GITE 2019'!$A$1:$T$78</definedName>
  </definedNames>
  <calcPr calcId="145621"/>
</workbook>
</file>

<file path=xl/calcChain.xml><?xml version="1.0" encoding="utf-8"?>
<calcChain xmlns="http://schemas.openxmlformats.org/spreadsheetml/2006/main">
  <c r="K77" i="1" l="1"/>
  <c r="K23" i="1" l="1"/>
  <c r="K24" i="1"/>
  <c r="K25" i="1"/>
  <c r="K26" i="1"/>
  <c r="K27" i="1"/>
  <c r="K28" i="1"/>
  <c r="K29" i="1"/>
  <c r="K30" i="1"/>
  <c r="K31" i="1"/>
  <c r="K32" i="1"/>
  <c r="K19" i="1" l="1"/>
  <c r="K18" i="1"/>
  <c r="K17" i="1"/>
  <c r="K16" i="1"/>
  <c r="K14" i="1"/>
  <c r="K13" i="1"/>
  <c r="K12" i="1"/>
  <c r="K11" i="1"/>
  <c r="K10" i="1"/>
  <c r="K9" i="1"/>
  <c r="K8" i="1"/>
  <c r="K7" i="1"/>
  <c r="K70" i="1"/>
  <c r="K69" i="1"/>
  <c r="K68" i="1"/>
  <c r="K67" i="1"/>
  <c r="K66" i="1"/>
  <c r="K61" i="1"/>
  <c r="K60" i="1"/>
  <c r="K55" i="1"/>
  <c r="K54" i="1"/>
  <c r="K53" i="1"/>
  <c r="K49" i="1"/>
  <c r="K46" i="1"/>
  <c r="K45" i="1"/>
  <c r="K44" i="1"/>
  <c r="K43" i="1"/>
</calcChain>
</file>

<file path=xl/sharedStrings.xml><?xml version="1.0" encoding="utf-8"?>
<sst xmlns="http://schemas.openxmlformats.org/spreadsheetml/2006/main" count="562" uniqueCount="227">
  <si>
    <t>data</t>
  </si>
  <si>
    <t>classi</t>
  </si>
  <si>
    <t>plesso</t>
  </si>
  <si>
    <t>meta</t>
  </si>
  <si>
    <t>mezzo</t>
  </si>
  <si>
    <t>al</t>
  </si>
  <si>
    <t>ins.</t>
  </si>
  <si>
    <t>Ass. Ed.</t>
  </si>
  <si>
    <t>gen.</t>
  </si>
  <si>
    <t>tot.</t>
  </si>
  <si>
    <t>partenza</t>
  </si>
  <si>
    <t>rientro</t>
  </si>
  <si>
    <t>tot.gg/matt/pom</t>
  </si>
  <si>
    <t>REFERENTE GITA</t>
  </si>
  <si>
    <t>SC. SEC. I° GRADO VILLONGO (+CL. 2^e 3^  FORESTO)</t>
  </si>
  <si>
    <t>1A-D</t>
  </si>
  <si>
    <t>Sec. 1° grado Villongo</t>
  </si>
  <si>
    <t>VEZZA D'OGLIO -Sulle Rive del Fiume Oglio</t>
  </si>
  <si>
    <t>Pullman (no disabili)</t>
  </si>
  <si>
    <t>Amati Lara</t>
  </si>
  <si>
    <t>ALZANO LOMBARDO -Teatro + BERGAMO CITTA' ALTA</t>
  </si>
  <si>
    <t>Fusco Adelina</t>
  </si>
  <si>
    <r>
      <rPr>
        <b/>
        <sz val="8"/>
        <color indexed="10"/>
        <rFont val="Calibri"/>
        <family val="2"/>
      </rPr>
      <t>21 o 28/05/2019</t>
    </r>
    <r>
      <rPr>
        <b/>
        <sz val="7"/>
        <color indexed="10"/>
        <rFont val="Calibri"/>
        <family val="2"/>
      </rPr>
      <t xml:space="preserve"> (con  opzione autobus con pedana)</t>
    </r>
  </si>
  <si>
    <t>1E Villongo  +2H Foresto</t>
  </si>
  <si>
    <t>Sec. 1° grado Villongo + Foresto</t>
  </si>
  <si>
    <t>BERGAMO- PALAZZETTO SPORT VIA A. PITENTINO (insieme con trasporto)</t>
  </si>
  <si>
    <t xml:space="preserve">Pullman (no disabili) </t>
  </si>
  <si>
    <t>matt.</t>
  </si>
  <si>
    <t>Moroni Gaia + Nicoli Alessandro</t>
  </si>
  <si>
    <t>1E – 2E</t>
  </si>
  <si>
    <t>1</t>
  </si>
  <si>
    <t>1B – 1C</t>
  </si>
  <si>
    <t>ALZANO LOMBARDO -Teatro</t>
  </si>
  <si>
    <t>Brescianini Giorgio</t>
  </si>
  <si>
    <t>14-05-2019</t>
  </si>
  <si>
    <t xml:space="preserve">BOLOGNA -PARCO AGROALIMENTARE "FICO" </t>
  </si>
  <si>
    <t xml:space="preserve">2A-C-E VILLONGO +2^G-H FORESTO </t>
  </si>
  <si>
    <t>MILANO -Città+Teatro Scala</t>
  </si>
  <si>
    <t>Crisci Silvio</t>
  </si>
  <si>
    <t>2B-D</t>
  </si>
  <si>
    <t>Menchise M.Grazia</t>
  </si>
  <si>
    <t>2B – 2E</t>
  </si>
  <si>
    <t xml:space="preserve"> ALZANO LOMBARDO -TEATRO DEGLI STORTI</t>
  </si>
  <si>
    <t>Papa Rosalba</t>
  </si>
  <si>
    <r>
      <rPr>
        <b/>
        <sz val="8"/>
        <color indexed="10"/>
        <rFont val="Calibri"/>
        <family val="2"/>
      </rPr>
      <t>29/03/2019</t>
    </r>
    <r>
      <rPr>
        <b/>
        <sz val="7"/>
        <color indexed="10"/>
        <rFont val="Calibri"/>
        <family val="2"/>
      </rPr>
      <t xml:space="preserve"> (con opzione autobus senza pedana)</t>
    </r>
  </si>
  <si>
    <t>3B-2D</t>
  </si>
  <si>
    <t xml:space="preserve">CRESPI D'ADDA -Villaggio </t>
  </si>
  <si>
    <t>Pullman (con pedana)</t>
  </si>
  <si>
    <t>Grassi Alessandra</t>
  </si>
  <si>
    <t>13-14-15-16-Febbraio 2019</t>
  </si>
  <si>
    <t>3A-3D</t>
  </si>
  <si>
    <t>COSTIERA AMALFITANA</t>
  </si>
  <si>
    <t>4</t>
  </si>
  <si>
    <t>Scaduto Filianna</t>
  </si>
  <si>
    <t>28-29-30 Marzo 2019</t>
  </si>
  <si>
    <t>3C-3E</t>
  </si>
  <si>
    <t>INNSBRUK (AUSTRIA) Monaco di Baviera (Germania)</t>
  </si>
  <si>
    <t>3</t>
  </si>
  <si>
    <t>29-30 Aprile 2019</t>
  </si>
  <si>
    <t>3B Villongo+3G-3H Foresto</t>
  </si>
  <si>
    <t>Sec. 1° grado Villongo +Foresto Sparso</t>
  </si>
  <si>
    <t>Parco Gran Paradiso +AOSTA</t>
  </si>
  <si>
    <t>2</t>
  </si>
  <si>
    <t>La Rocca Giuseppe</t>
  </si>
  <si>
    <t>OTTOBRE 2019</t>
  </si>
  <si>
    <t>14 CLASSI</t>
  </si>
  <si>
    <t>BERGAMO SCIENZE</t>
  </si>
  <si>
    <t>7 BUS da 54 posti</t>
  </si>
  <si>
    <t>?</t>
  </si>
  <si>
    <t>partecipanti</t>
  </si>
  <si>
    <t>orario</t>
  </si>
  <si>
    <t xml:space="preserve">SEC.I° FORESTO S. </t>
  </si>
  <si>
    <t>1 G-H</t>
  </si>
  <si>
    <t>Sec. 1° grado Foresto</t>
  </si>
  <si>
    <t xml:space="preserve">SCHILPARIO in mattinata e nel pomeriggio VILMINORE </t>
  </si>
  <si>
    <t>Ballini Adele Gaia</t>
  </si>
  <si>
    <t>APRILE O MAGGIO 2019</t>
  </si>
  <si>
    <t>ISEO - Centro Storico</t>
  </si>
  <si>
    <t>TUTTA LA SCUOLA</t>
  </si>
  <si>
    <t xml:space="preserve">BERGAMO SCIENZE </t>
  </si>
  <si>
    <t>100 circa</t>
  </si>
  <si>
    <t>115 circa</t>
  </si>
  <si>
    <t>Ondei Gabriella</t>
  </si>
  <si>
    <t>SC. INF. FORESTO</t>
  </si>
  <si>
    <t>1-A-B-C</t>
  </si>
  <si>
    <t>Infanzia Foresto</t>
  </si>
  <si>
    <t xml:space="preserve">GANDOSSO -"PARCO PITONE" </t>
  </si>
  <si>
    <t>Bellini Carla</t>
  </si>
  <si>
    <r>
      <t xml:space="preserve">OTTOBRE 2019 </t>
    </r>
    <r>
      <rPr>
        <b/>
        <sz val="6"/>
        <rFont val="Calibri"/>
        <family val="2"/>
      </rPr>
      <t>(o NOVEMBRE 2019)</t>
    </r>
  </si>
  <si>
    <r>
      <rPr>
        <b/>
        <sz val="7"/>
        <rFont val="Calibri"/>
        <family val="2"/>
      </rPr>
      <t xml:space="preserve">1-A-B-C </t>
    </r>
    <r>
      <rPr>
        <sz val="7"/>
        <rFont val="Calibri"/>
        <family val="2"/>
      </rPr>
      <t xml:space="preserve"> (solo mezzani grandi)</t>
    </r>
  </si>
  <si>
    <t>FORESTO SPARSO -BIBLIOTECA</t>
  </si>
  <si>
    <t>Vavassori Lucia e Bellini Carla</t>
  </si>
  <si>
    <t>DICEMBRE 2019</t>
  </si>
  <si>
    <t>FORESTO SPARSO -CAPRIOLO "SERRA GARDEN"</t>
  </si>
  <si>
    <t>SC. PRIMARIA VILLONGO</t>
  </si>
  <si>
    <t>1A-B</t>
  </si>
  <si>
    <t>Primaria Villongo</t>
  </si>
  <si>
    <t xml:space="preserve">VALBREMBO -"PARCO FAUNISTICO LE CORNELLE" </t>
  </si>
  <si>
    <t>Virzì Antonietta</t>
  </si>
  <si>
    <t>21 o 28/05/2019 (con  opzione autobus con pedana)</t>
  </si>
  <si>
    <t>2D</t>
  </si>
  <si>
    <t>Belussi Barbara</t>
  </si>
  <si>
    <t>1C-D</t>
  </si>
  <si>
    <t>Belussi M.Luisa</t>
  </si>
  <si>
    <t>2A-B</t>
  </si>
  <si>
    <t>CAROBBIO DEGLI ANGELI -"LA CASCINA DEL SOLE" (no autobus doppi e lunghi +16m)</t>
  </si>
  <si>
    <t>Paris Alessia</t>
  </si>
  <si>
    <t>2C-D</t>
  </si>
  <si>
    <t xml:space="preserve">Fevola Paola </t>
  </si>
  <si>
    <t>3A-B</t>
  </si>
  <si>
    <t xml:space="preserve">CAPO DI PONTE (BS) -"PARCO NAZIONALE DI NAQUANE" </t>
  </si>
  <si>
    <t>Marenzi Miriam</t>
  </si>
  <si>
    <t>3C-D-E</t>
  </si>
  <si>
    <t>MILANO -SKY ACCADEMY + ACQUARIO</t>
  </si>
  <si>
    <t xml:space="preserve">Pullman (no disabili) a disposizione tutta la giornata </t>
  </si>
  <si>
    <t>Campigli Cristina</t>
  </si>
  <si>
    <r>
      <t xml:space="preserve">21/05/2019 </t>
    </r>
    <r>
      <rPr>
        <b/>
        <sz val="6"/>
        <color indexed="10"/>
        <rFont val="Calibri"/>
        <family val="2"/>
      </rPr>
      <t>(in alternativa 28/5/19 in caso pioggia)</t>
    </r>
  </si>
  <si>
    <t>4A-B-C</t>
  </si>
  <si>
    <t xml:space="preserve">ENTRATICO -"BUCA DEL CORNO" </t>
  </si>
  <si>
    <t>Friolo Paola</t>
  </si>
  <si>
    <t xml:space="preserve">MILANO  -"MUSEO NAZIONALE SCIENZA E TECNOLOGIA" </t>
  </si>
  <si>
    <t>4D-E</t>
  </si>
  <si>
    <t>TORINO -"MUSEO EGIZIO" - MOLE ANTONELLIANA - PARCO DEL VALENTINO</t>
  </si>
  <si>
    <t>Drera Giulia</t>
  </si>
  <si>
    <t>MARZO O APRILE (MERCOLEDI')</t>
  </si>
  <si>
    <t xml:space="preserve">BAGNATICA -IMPIANTO DI DEPURAZIONE ACQUE - </t>
  </si>
  <si>
    <t>4A-B-C-D-E</t>
  </si>
  <si>
    <t>5A-B</t>
  </si>
  <si>
    <t xml:space="preserve">BREMBATE -"LA TORRE DEL SOLE" </t>
  </si>
  <si>
    <t>Suardi M.Virgina e Belometti Daniela</t>
  </si>
  <si>
    <t>5C-D-E</t>
  </si>
  <si>
    <t>CAPRIATE  -"LEOLANDIA"</t>
  </si>
  <si>
    <t>Cadei Valentina</t>
  </si>
  <si>
    <t>ottobre 2019</t>
  </si>
  <si>
    <t>5A-B-C</t>
  </si>
  <si>
    <r>
      <t>TORINO -"MUSEO EGIZIO" Mole Antonelliana e Parco del Valentino</t>
    </r>
    <r>
      <rPr>
        <b/>
        <sz val="6"/>
        <color indexed="8"/>
        <rFont val="Calibri"/>
        <family val="2"/>
      </rPr>
      <t>(n° genitori accomp.in base ai posti del bus)</t>
    </r>
  </si>
  <si>
    <t>6,00/ 6,30</t>
  </si>
  <si>
    <t>18,00 /19,00</t>
  </si>
  <si>
    <t xml:space="preserve">SETT/OTT. 2019 </t>
  </si>
  <si>
    <t>Giro del Lago d'Iseo con il Battello con Consorzio laghi (Bus non a disposizione,  da definire-Forse Sarnico o Paesi limitrofi)</t>
  </si>
  <si>
    <t>SC. PRIMARIA FORESTO SPARSO</t>
  </si>
  <si>
    <t>Primaria  Foresto Sparso</t>
  </si>
  <si>
    <t xml:space="preserve">GRUMELLO DEL MONTE - Castello </t>
  </si>
  <si>
    <t>Freti Lidia</t>
  </si>
  <si>
    <r>
      <t xml:space="preserve">30/04/2019 </t>
    </r>
    <r>
      <rPr>
        <b/>
        <sz val="8"/>
        <rFont val="Calibri"/>
        <family val="2"/>
      </rPr>
      <t>(o altra data in caso di emergenze dei V.d.F.)</t>
    </r>
  </si>
  <si>
    <t>PALAZZOLO SULL' OGLIO -Caserma Vigili del Fuoco</t>
  </si>
  <si>
    <t>Ciollaro Anna</t>
  </si>
  <si>
    <t xml:space="preserve"> TRENTO -"MUSEO MUSE" (insieme con tutte cl. Prim. Gandosso)</t>
  </si>
  <si>
    <t>Belotti Elisa</t>
  </si>
  <si>
    <t>21 o 28/05/2019</t>
  </si>
  <si>
    <t>4A</t>
  </si>
  <si>
    <t>Pullman no disabili</t>
  </si>
  <si>
    <t>Iula Rosa</t>
  </si>
  <si>
    <t>4A-B</t>
  </si>
  <si>
    <t>ENTRATICO - Buca del Corno</t>
  </si>
  <si>
    <t>Viagani M. Costanza</t>
  </si>
  <si>
    <t>BREMBATE DI SOPRA - Torre del Sole</t>
  </si>
  <si>
    <t>Gay Stefano</t>
  </si>
  <si>
    <t>BERGAMO - CITTÁ ALTA</t>
  </si>
  <si>
    <t>Arzuffi Simona</t>
  </si>
  <si>
    <t>1-2-3-4-5 A-B</t>
  </si>
  <si>
    <t>Primaria Foresto Sparso</t>
  </si>
  <si>
    <t>CHIUDUNO -Fiera Spirito del Pianeta</t>
  </si>
  <si>
    <t>Pulmann (no disabili)</t>
  </si>
  <si>
    <t>4^A-B</t>
  </si>
  <si>
    <t>DARFO BOARIO TERME -Archeopark (con treno da Iseo+Bus non a disposizione-andata da Foresto a Iseo al mattino e ritorno alla sera)</t>
  </si>
  <si>
    <t>Pullman (no disabili)+treno</t>
  </si>
  <si>
    <t>5^A-B</t>
  </si>
  <si>
    <t>Vigani Maria Costanza</t>
  </si>
  <si>
    <t>SC. PRIMARIA GANDOSSO</t>
  </si>
  <si>
    <t>1-2-3 U</t>
  </si>
  <si>
    <t>Primaria Gandosso</t>
  </si>
  <si>
    <t>Pulman(no disabili)</t>
  </si>
  <si>
    <t>Valceshini Sonia</t>
  </si>
  <si>
    <t>1-2-3-4-5U</t>
  </si>
  <si>
    <t>TRENTO -MUSEO DELLA SCIENZA "IL MUSE" (insieme con cl.3A-B Prim. Foresto)</t>
  </si>
  <si>
    <t>Bonardi Carla</t>
  </si>
  <si>
    <t>data da stabilire</t>
  </si>
  <si>
    <t>3-4U</t>
  </si>
  <si>
    <t>GANDOSSO (o altro paese vicino) -MUSEO ITINERANTE DELLA PREISTORIA</t>
  </si>
  <si>
    <t>Scuola bus comune gratuito</t>
  </si>
  <si>
    <t>INIZIO DICEMBRE 2019</t>
  </si>
  <si>
    <t xml:space="preserve">Primaria  Gandosso </t>
  </si>
  <si>
    <t>TORINO - MUSEO EGIZIO - MOLE ANTONELLIANA - PARCO VALENTINO</t>
  </si>
  <si>
    <t>NOTE</t>
  </si>
  <si>
    <t xml:space="preserve">anche preventivo bus con pedana </t>
  </si>
  <si>
    <t>autobus fino a inizio zona interdetta agli autobus per città alta.</t>
  </si>
  <si>
    <t xml:space="preserve">SAN GIOVANNI DELLE FORMICHE </t>
  </si>
  <si>
    <t>AZIENDA AGRICOLA "TINASSO" FORESTO SPARSO</t>
  </si>
  <si>
    <t>MILANO -Città: Corso Buenos Aires,54 redazione il Giorno+Teatro Scala</t>
  </si>
  <si>
    <t xml:space="preserve">Autobus a disposizione </t>
  </si>
  <si>
    <t>Partenza da Foresto Sparso ore 7,30 per poi raccogliere gli alunni di Villongo. Autobus a disposizione</t>
  </si>
  <si>
    <t xml:space="preserve">alternativa 28/05/2019 in caso di pioggia </t>
  </si>
  <si>
    <t>da stabilire  in un giorno  nel mese di aprile o maggio   2019</t>
  </si>
  <si>
    <t>da stabilire  in un giorno del  nel mese di ottobre o novembre  2019</t>
  </si>
  <si>
    <t>da stabilire   un mercoledì del  nel mese di marzo o aprile    2019</t>
  </si>
  <si>
    <t>Primaria  Foresto Sparso e  vedi anche Primaria Gandosso</t>
  </si>
  <si>
    <t>no autobus doppi e lunghi +16m</t>
  </si>
  <si>
    <r>
      <t xml:space="preserve">02/04/2019  </t>
    </r>
    <r>
      <rPr>
        <b/>
        <sz val="6"/>
        <rFont val="Calibri"/>
        <family val="2"/>
      </rPr>
      <t>(in alternativa 09/04/2019 in caso di pioggia)</t>
    </r>
  </si>
  <si>
    <t>in alternativa 09/04/2019 in caso di pioggia</t>
  </si>
  <si>
    <t>Totale Costo più IVA inclusa</t>
  </si>
  <si>
    <t>Totale Costo senza IVA</t>
  </si>
  <si>
    <t xml:space="preserve">tot. iva …….% </t>
  </si>
  <si>
    <t>opzione autobus senza pedana (specificare 2 costi distinti)</t>
  </si>
  <si>
    <t>da stabilire  in un giorno del  nel mese di ottobre 2019</t>
  </si>
  <si>
    <t>no autobus doppi e lunghi più di 16 m.   opzione autobus senza pedana (specificare 2 costi distinti)</t>
  </si>
  <si>
    <r>
      <t xml:space="preserve">30/04/2019  </t>
    </r>
    <r>
      <rPr>
        <b/>
        <sz val="6"/>
        <color indexed="10"/>
        <rFont val="Calibri"/>
        <family val="2"/>
      </rPr>
      <t>(con  opzione autobus senza pedana)</t>
    </r>
  </si>
  <si>
    <t>in alternativa anche preventivo A.R.da Foresto S. a Darfo B.T e ritorno (specificare 2 costi distinti)</t>
  </si>
  <si>
    <t>BERZO SAN FERMO o paese vicino</t>
  </si>
  <si>
    <t>o paese vicino</t>
  </si>
  <si>
    <t>Autobus non a disposizione, da definire A/R-Forse Sarnico o Paesi limitrofi</t>
  </si>
  <si>
    <t>*12/03/2019</t>
  </si>
  <si>
    <t>Primaria Gandosso c/prim.Foresto</t>
  </si>
  <si>
    <t>Possibile altra data in caso di emergenze dei Vigili del Fuoco</t>
  </si>
  <si>
    <t>*Il numero degli autobus  dovrà considerare tutti i plessi come una unica uscita, ottimizzando gli autobus sul numero totale dei partecipanti e le partenze dai vari plessi.</t>
  </si>
  <si>
    <r>
      <rPr>
        <b/>
        <sz val="8"/>
        <color indexed="10"/>
        <rFont val="Calibri"/>
        <family val="2"/>
      </rPr>
      <t>21 o 28/05/2019</t>
    </r>
    <r>
      <rPr>
        <b/>
        <sz val="7"/>
        <color indexed="10"/>
        <rFont val="Calibri"/>
        <family val="2"/>
      </rPr>
      <t xml:space="preserve"> (con opzione autobus senza pedana)</t>
    </r>
  </si>
  <si>
    <t>21 o 28/05/2019 (con opzione autobus senza pedana)</t>
  </si>
  <si>
    <r>
      <rPr>
        <b/>
        <sz val="8"/>
        <rFont val="Calibri"/>
        <family val="2"/>
      </rPr>
      <t>21 o 28/05/2019</t>
    </r>
    <r>
      <rPr>
        <b/>
        <sz val="7"/>
        <rFont val="Calibri"/>
        <family val="2"/>
      </rPr>
      <t xml:space="preserve"> </t>
    </r>
  </si>
  <si>
    <t>4A prim. Foresto</t>
  </si>
  <si>
    <t>2H sec. 1° Foresto</t>
  </si>
  <si>
    <t>1-2-3 U prim. Gandosso</t>
  </si>
  <si>
    <t xml:space="preserve">1E sec. 1° Villongo </t>
  </si>
  <si>
    <t>2D prim. Villongo</t>
  </si>
  <si>
    <t xml:space="preserve">Dichiarare N° bus utilizzati  e n° posti per ogni autobus (compresi anche quelli con la pedana) </t>
  </si>
  <si>
    <t>(*)INSIEME CON TRASPORTO</t>
  </si>
  <si>
    <t>(*)N.B. Il numero degli autobus  dovrà considerare tutti i plessi come una unica uscita, ottimizzando gli autobus sul numero totale dei partecipanti e le partenze dai vari plessi,  tenendo conto anche della scelta su un autobus con pedana e con ritrovo di tutti gli autobus alle ore 6,45 presso scuola media Villongo</t>
  </si>
  <si>
    <t>* -12/03/2019 - TRENTO - INSIEME PRIM.FORESTO C/PRIM. GANDOSSO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</si>
</sst>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dd/mm/yy;@"/>
  </numFmts>
  <fonts count="6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6"/>
      <name val="Calibri"/>
      <family val="2"/>
      <scheme val="minor"/>
    </font>
    <font>
      <b/>
      <sz val="7"/>
      <name val="Colibr"/>
    </font>
    <font>
      <b/>
      <sz val="7"/>
      <name val="Times New Roman"/>
      <family val="1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0000CC"/>
      <name val="Calibri"/>
      <family val="2"/>
      <scheme val="minor"/>
    </font>
    <font>
      <sz val="11"/>
      <color rgb="FF0000CC"/>
      <name val="Calibri"/>
      <family val="2"/>
      <scheme val="minor"/>
    </font>
    <font>
      <sz val="7"/>
      <color rgb="FF0000CC"/>
      <name val="Colibr"/>
    </font>
    <font>
      <sz val="7"/>
      <color rgb="FF0000CC"/>
      <name val="Times New Roman"/>
      <family val="1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7"/>
      <color rgb="FFFF0000"/>
      <name val="Calibri"/>
      <family val="2"/>
      <scheme val="minor"/>
    </font>
    <font>
      <b/>
      <sz val="8"/>
      <color indexed="10"/>
      <name val="Calibri"/>
      <family val="2"/>
    </font>
    <font>
      <b/>
      <sz val="7"/>
      <color indexed="10"/>
      <name val="Calibri"/>
      <family val="2"/>
    </font>
    <font>
      <b/>
      <sz val="7"/>
      <color theme="1"/>
      <name val="Calibri"/>
      <family val="2"/>
      <scheme val="minor"/>
    </font>
    <font>
      <b/>
      <sz val="6"/>
      <name val="Calibri"/>
      <family val="2"/>
      <scheme val="minor"/>
    </font>
    <font>
      <b/>
      <sz val="6"/>
      <color rgb="FFFF0000"/>
      <name val="Calibri"/>
      <family val="2"/>
      <scheme val="minor"/>
    </font>
    <font>
      <sz val="7"/>
      <name val="Colibr"/>
    </font>
    <font>
      <b/>
      <sz val="7"/>
      <name val="Calibri"/>
      <family val="2"/>
      <scheme val="minor"/>
    </font>
    <font>
      <b/>
      <sz val="8"/>
      <name val="Calibri"/>
      <family val="2"/>
      <scheme val="minor"/>
    </font>
    <font>
      <sz val="9"/>
      <color rgb="FF0000CC"/>
      <name val="Calibri"/>
      <family val="2"/>
      <scheme val="minor"/>
    </font>
    <font>
      <sz val="6"/>
      <name val="Arial"/>
      <family val="2"/>
    </font>
    <font>
      <b/>
      <sz val="10"/>
      <color rgb="FF0000CC"/>
      <name val="Calibri"/>
      <family val="2"/>
      <scheme val="minor"/>
    </font>
    <font>
      <sz val="6"/>
      <color rgb="FF0000CC"/>
      <name val="Arial"/>
      <family val="2"/>
    </font>
    <font>
      <sz val="10"/>
      <color rgb="FF0000CC"/>
      <name val="Tahoma"/>
      <family val="2"/>
    </font>
    <font>
      <sz val="10"/>
      <color rgb="FF0000CC"/>
      <name val="Arial"/>
      <family val="2"/>
    </font>
    <font>
      <b/>
      <sz val="10"/>
      <color rgb="FFFF0000"/>
      <name val="Arial"/>
      <family val="2"/>
    </font>
    <font>
      <sz val="11"/>
      <name val="Calibri"/>
      <family val="2"/>
      <scheme val="minor"/>
    </font>
    <font>
      <b/>
      <sz val="6"/>
      <color theme="1"/>
      <name val="Times New Roman"/>
      <family val="1"/>
    </font>
    <font>
      <b/>
      <sz val="8"/>
      <color rgb="FF0000CC"/>
      <name val="Calibri"/>
      <family val="2"/>
      <scheme val="minor"/>
    </font>
    <font>
      <b/>
      <sz val="6"/>
      <name val="Arial"/>
      <family val="2"/>
    </font>
    <font>
      <b/>
      <sz val="8"/>
      <color rgb="FFFF0000"/>
      <name val="Calibri"/>
      <family val="2"/>
      <scheme val="minor"/>
    </font>
    <font>
      <b/>
      <sz val="8"/>
      <name val="Arial"/>
      <family val="2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6"/>
      <name val="Calibri"/>
      <family val="2"/>
    </font>
    <font>
      <sz val="7"/>
      <name val="Calibri"/>
      <family val="2"/>
      <scheme val="minor"/>
    </font>
    <font>
      <b/>
      <sz val="7"/>
      <name val="Calibri"/>
      <family val="2"/>
    </font>
    <font>
      <sz val="7"/>
      <name val="Calibri"/>
      <family val="2"/>
    </font>
    <font>
      <b/>
      <sz val="5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6"/>
      <color indexed="10"/>
      <name val="Calibri"/>
      <family val="2"/>
    </font>
    <font>
      <sz val="6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6"/>
      <color indexed="8"/>
      <name val="Calibri"/>
      <family val="2"/>
    </font>
    <font>
      <b/>
      <sz val="7"/>
      <color rgb="FFFF0000"/>
      <name val="Colibr"/>
    </font>
    <font>
      <b/>
      <sz val="8"/>
      <name val="Calibri"/>
      <family val="2"/>
    </font>
    <font>
      <sz val="7"/>
      <name val="Times New Roman"/>
      <family val="1"/>
    </font>
    <font>
      <sz val="6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name val="Calibri"/>
      <family val="2"/>
    </font>
    <font>
      <sz val="11"/>
      <color rgb="FFFF0000"/>
      <name val="Calibri"/>
      <family val="2"/>
      <scheme val="minor"/>
    </font>
    <font>
      <b/>
      <sz val="7"/>
      <color rgb="FFFF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4" fillId="0" borderId="0"/>
  </cellStyleXfs>
  <cellXfs count="324">
    <xf numFmtId="0" fontId="0" fillId="0" borderId="0" xfId="0"/>
    <xf numFmtId="0" fontId="5" fillId="0" borderId="0" xfId="3" applyFont="1" applyBorder="1" applyAlignment="1">
      <alignment horizontal="center"/>
    </xf>
    <xf numFmtId="0" fontId="6" fillId="3" borderId="1" xfId="3" applyFont="1" applyFill="1" applyBorder="1" applyAlignment="1">
      <alignment horizontal="center" vertical="center"/>
    </xf>
    <xf numFmtId="0" fontId="6" fillId="3" borderId="1" xfId="3" applyFont="1" applyFill="1" applyBorder="1" applyAlignment="1">
      <alignment horizontal="left" vertical="center"/>
    </xf>
    <xf numFmtId="0" fontId="6" fillId="3" borderId="1" xfId="3" applyFont="1" applyFill="1" applyBorder="1" applyAlignment="1">
      <alignment vertical="center"/>
    </xf>
    <xf numFmtId="0" fontId="7" fillId="3" borderId="1" xfId="3" applyFont="1" applyFill="1" applyBorder="1" applyAlignment="1">
      <alignment horizontal="center" vertical="center"/>
    </xf>
    <xf numFmtId="0" fontId="8" fillId="3" borderId="2" xfId="3" applyFont="1" applyFill="1" applyBorder="1" applyAlignment="1">
      <alignment horizontal="center" vertical="center"/>
    </xf>
    <xf numFmtId="0" fontId="6" fillId="3" borderId="3" xfId="3" applyFont="1" applyFill="1" applyBorder="1" applyAlignment="1">
      <alignment horizontal="center" vertical="center"/>
    </xf>
    <xf numFmtId="0" fontId="6" fillId="3" borderId="4" xfId="3" applyFont="1" applyFill="1" applyBorder="1" applyAlignment="1">
      <alignment horizontal="center" vertical="center"/>
    </xf>
    <xf numFmtId="0" fontId="7" fillId="3" borderId="4" xfId="3" applyFont="1" applyFill="1" applyBorder="1" applyAlignment="1">
      <alignment horizontal="center" vertical="center" wrapText="1"/>
    </xf>
    <xf numFmtId="2" fontId="7" fillId="3" borderId="4" xfId="3" applyNumberFormat="1" applyFont="1" applyFill="1" applyBorder="1" applyAlignment="1">
      <alignment horizontal="center" vertical="center"/>
    </xf>
    <xf numFmtId="0" fontId="9" fillId="3" borderId="1" xfId="3" applyFont="1" applyFill="1" applyBorder="1" applyAlignment="1">
      <alignment vertical="top" wrapText="1"/>
    </xf>
    <xf numFmtId="165" fontId="12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left" vertical="center" wrapText="1"/>
    </xf>
    <xf numFmtId="0" fontId="0" fillId="0" borderId="8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vertical="center" wrapText="1"/>
    </xf>
    <xf numFmtId="20" fontId="15" fillId="0" borderId="8" xfId="0" applyNumberFormat="1" applyFont="1" applyBorder="1" applyAlignment="1">
      <alignment horizontal="center" vertical="center"/>
    </xf>
    <xf numFmtId="0" fontId="16" fillId="0" borderId="8" xfId="0" applyFont="1" applyBorder="1" applyAlignment="1">
      <alignment vertical="center" wrapText="1"/>
    </xf>
    <xf numFmtId="0" fontId="17" fillId="0" borderId="8" xfId="0" applyFont="1" applyBorder="1" applyAlignment="1">
      <alignment horizontal="left" vertical="center" wrapText="1"/>
    </xf>
    <xf numFmtId="165" fontId="18" fillId="0" borderId="7" xfId="0" applyNumberFormat="1" applyFont="1" applyBorder="1" applyAlignment="1">
      <alignment horizontal="center" vertical="center"/>
    </xf>
    <xf numFmtId="0" fontId="8" fillId="0" borderId="8" xfId="3" applyFont="1" applyFill="1" applyBorder="1" applyAlignment="1">
      <alignment vertical="center" wrapText="1"/>
    </xf>
    <xf numFmtId="0" fontId="19" fillId="0" borderId="8" xfId="0" applyFont="1" applyBorder="1" applyAlignment="1">
      <alignment vertical="center" wrapText="1"/>
    </xf>
    <xf numFmtId="0" fontId="8" fillId="0" borderId="8" xfId="3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20" fillId="0" borderId="8" xfId="3" applyFont="1" applyFill="1" applyBorder="1" applyAlignment="1">
      <alignment horizontal="center" vertical="center" wrapText="1"/>
    </xf>
    <xf numFmtId="2" fontId="21" fillId="0" borderId="8" xfId="0" applyNumberFormat="1" applyFont="1" applyBorder="1" applyAlignment="1">
      <alignment horizontal="center" vertical="center"/>
    </xf>
    <xf numFmtId="2" fontId="22" fillId="0" borderId="8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14" fontId="23" fillId="5" borderId="7" xfId="3" applyNumberFormat="1" applyFont="1" applyFill="1" applyBorder="1" applyAlignment="1">
      <alignment horizontal="center" vertical="center" wrapText="1"/>
    </xf>
    <xf numFmtId="0" fontId="26" fillId="5" borderId="8" xfId="0" applyFont="1" applyFill="1" applyBorder="1" applyAlignment="1">
      <alignment horizontal="left" vertical="center" wrapText="1"/>
    </xf>
    <xf numFmtId="0" fontId="27" fillId="5" borderId="8" xfId="3" applyFont="1" applyFill="1" applyBorder="1" applyAlignment="1">
      <alignment vertical="center" wrapText="1"/>
    </xf>
    <xf numFmtId="0" fontId="19" fillId="5" borderId="8" xfId="0" applyFont="1" applyFill="1" applyBorder="1" applyAlignment="1">
      <alignment vertical="center" wrapText="1"/>
    </xf>
    <xf numFmtId="0" fontId="28" fillId="5" borderId="8" xfId="3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/>
    </xf>
    <xf numFmtId="0" fontId="0" fillId="5" borderId="8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20" fillId="5" borderId="8" xfId="3" applyFont="1" applyFill="1" applyBorder="1" applyAlignment="1">
      <alignment horizontal="center" vertical="center" wrapText="1"/>
    </xf>
    <xf numFmtId="2" fontId="3" fillId="5" borderId="8" xfId="0" applyNumberFormat="1" applyFont="1" applyFill="1" applyBorder="1" applyAlignment="1">
      <alignment horizontal="center" vertical="center"/>
    </xf>
    <xf numFmtId="2" fontId="22" fillId="5" borderId="8" xfId="0" applyNumberFormat="1" applyFont="1" applyFill="1" applyBorder="1" applyAlignment="1">
      <alignment horizontal="center" vertical="center" wrapText="1"/>
    </xf>
    <xf numFmtId="0" fontId="29" fillId="5" borderId="10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left" vertical="center" wrapText="1"/>
    </xf>
    <xf numFmtId="15" fontId="18" fillId="0" borderId="7" xfId="0" applyNumberFormat="1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12" fillId="6" borderId="8" xfId="0" applyFont="1" applyFill="1" applyBorder="1" applyAlignment="1">
      <alignment horizontal="center" vertical="center" wrapText="1"/>
    </xf>
    <xf numFmtId="0" fontId="6" fillId="0" borderId="8" xfId="3" applyFont="1" applyFill="1" applyBorder="1" applyAlignment="1">
      <alignment horizontal="center" vertical="center" wrapText="1"/>
    </xf>
    <xf numFmtId="0" fontId="6" fillId="0" borderId="8" xfId="3" applyFont="1" applyFill="1" applyBorder="1" applyAlignment="1">
      <alignment horizontal="center" vertical="center"/>
    </xf>
    <xf numFmtId="2" fontId="22" fillId="0" borderId="8" xfId="0" applyNumberFormat="1" applyFont="1" applyFill="1" applyBorder="1" applyAlignment="1">
      <alignment horizontal="center" vertical="center" wrapText="1"/>
    </xf>
    <xf numFmtId="2" fontId="18" fillId="0" borderId="8" xfId="0" applyNumberFormat="1" applyFont="1" applyFill="1" applyBorder="1" applyAlignment="1">
      <alignment horizontal="center" vertical="center" wrapText="1"/>
    </xf>
    <xf numFmtId="49" fontId="9" fillId="0" borderId="11" xfId="3" applyNumberFormat="1" applyFont="1" applyFill="1" applyBorder="1" applyAlignment="1">
      <alignment horizontal="center" vertical="center" wrapText="1"/>
    </xf>
    <xf numFmtId="49" fontId="10" fillId="0" borderId="11" xfId="3" applyNumberFormat="1" applyFont="1" applyFill="1" applyBorder="1" applyAlignment="1">
      <alignment horizontal="left" vertical="center" wrapText="1"/>
    </xf>
    <xf numFmtId="0" fontId="19" fillId="0" borderId="8" xfId="0" applyFont="1" applyFill="1" applyBorder="1" applyAlignment="1">
      <alignment vertical="center" wrapText="1"/>
    </xf>
    <xf numFmtId="49" fontId="18" fillId="0" borderId="7" xfId="0" applyNumberFormat="1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14" fontId="22" fillId="0" borderId="7" xfId="3" applyNumberFormat="1" applyFont="1" applyFill="1" applyBorder="1" applyAlignment="1">
      <alignment horizontal="center" vertical="center" wrapText="1"/>
    </xf>
    <xf numFmtId="0" fontId="30" fillId="0" borderId="8" xfId="3" applyFont="1" applyFill="1" applyBorder="1" applyAlignment="1">
      <alignment horizontal="left" vertical="center" wrapText="1"/>
    </xf>
    <xf numFmtId="0" fontId="31" fillId="0" borderId="8" xfId="3" applyFont="1" applyFill="1" applyBorder="1" applyAlignment="1">
      <alignment vertical="center" wrapText="1"/>
    </xf>
    <xf numFmtId="0" fontId="12" fillId="6" borderId="8" xfId="3" applyFont="1" applyFill="1" applyBorder="1" applyAlignment="1">
      <alignment horizontal="center" vertical="center"/>
    </xf>
    <xf numFmtId="49" fontId="9" fillId="7" borderId="12" xfId="3" applyNumberFormat="1" applyFont="1" applyFill="1" applyBorder="1" applyAlignment="1">
      <alignment horizontal="center" vertical="center" wrapText="1"/>
    </xf>
    <xf numFmtId="49" fontId="10" fillId="7" borderId="0" xfId="3" applyNumberFormat="1" applyFont="1" applyFill="1" applyBorder="1" applyAlignment="1">
      <alignment horizontal="left" vertical="center" wrapText="1"/>
    </xf>
    <xf numFmtId="49" fontId="9" fillId="0" borderId="8" xfId="3" applyNumberFormat="1" applyFont="1" applyFill="1" applyBorder="1" applyAlignment="1">
      <alignment horizontal="center" vertical="center" wrapText="1"/>
    </xf>
    <xf numFmtId="49" fontId="10" fillId="0" borderId="8" xfId="3" applyNumberFormat="1" applyFont="1" applyFill="1" applyBorder="1" applyAlignment="1">
      <alignment horizontal="left" vertical="center" wrapText="1"/>
    </xf>
    <xf numFmtId="0" fontId="14" fillId="8" borderId="8" xfId="0" applyFont="1" applyFill="1" applyBorder="1" applyAlignment="1">
      <alignment vertical="center" wrapText="1"/>
    </xf>
    <xf numFmtId="0" fontId="34" fillId="8" borderId="8" xfId="0" applyFont="1" applyFill="1" applyBorder="1" applyAlignment="1">
      <alignment vertical="center" wrapText="1"/>
    </xf>
    <xf numFmtId="0" fontId="35" fillId="8" borderId="8" xfId="3" applyFont="1" applyFill="1" applyBorder="1" applyAlignment="1">
      <alignment horizontal="center" vertical="center" wrapText="1"/>
    </xf>
    <xf numFmtId="0" fontId="6" fillId="8" borderId="8" xfId="0" applyFont="1" applyFill="1" applyBorder="1" applyAlignment="1">
      <alignment horizontal="center" vertical="center" wrapText="1"/>
    </xf>
    <xf numFmtId="0" fontId="36" fillId="8" borderId="8" xfId="3" applyFont="1" applyFill="1" applyBorder="1" applyAlignment="1">
      <alignment horizontal="center" vertical="center" wrapText="1"/>
    </xf>
    <xf numFmtId="0" fontId="37" fillId="8" borderId="8" xfId="3" applyFont="1" applyFill="1" applyBorder="1" applyAlignment="1">
      <alignment horizontal="center" vertical="center"/>
    </xf>
    <xf numFmtId="0" fontId="37" fillId="8" borderId="8" xfId="3" applyFont="1" applyFill="1" applyBorder="1" applyAlignment="1">
      <alignment horizontal="center" vertical="center" wrapText="1"/>
    </xf>
    <xf numFmtId="0" fontId="38" fillId="8" borderId="8" xfId="3" applyFont="1" applyFill="1" applyBorder="1" applyAlignment="1">
      <alignment horizontal="center" vertical="center" wrapText="1"/>
    </xf>
    <xf numFmtId="2" fontId="39" fillId="8" borderId="8" xfId="1" applyNumberFormat="1" applyFont="1" applyFill="1" applyBorder="1" applyAlignment="1">
      <alignment vertical="center" wrapText="1"/>
    </xf>
    <xf numFmtId="2" fontId="39" fillId="8" borderId="8" xfId="2" applyNumberFormat="1" applyFont="1" applyFill="1" applyBorder="1" applyAlignment="1">
      <alignment vertical="center" wrapText="1"/>
    </xf>
    <xf numFmtId="49" fontId="11" fillId="8" borderId="8" xfId="3" applyNumberFormat="1" applyFont="1" applyFill="1" applyBorder="1" applyAlignment="1">
      <alignment horizontal="center" vertical="center" wrapText="1"/>
    </xf>
    <xf numFmtId="0" fontId="14" fillId="8" borderId="8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left" vertical="center" wrapText="1"/>
    </xf>
    <xf numFmtId="0" fontId="31" fillId="0" borderId="8" xfId="0" applyFont="1" applyFill="1" applyBorder="1" applyAlignment="1">
      <alignment vertical="center" wrapText="1"/>
    </xf>
    <xf numFmtId="0" fontId="43" fillId="6" borderId="8" xfId="0" applyFont="1" applyFill="1" applyBorder="1" applyAlignment="1">
      <alignment horizontal="center" vertical="center" wrapText="1"/>
    </xf>
    <xf numFmtId="0" fontId="6" fillId="6" borderId="8" xfId="3" applyFont="1" applyFill="1" applyBorder="1" applyAlignment="1">
      <alignment horizontal="center" vertical="center" wrapText="1"/>
    </xf>
    <xf numFmtId="0" fontId="6" fillId="6" borderId="8" xfId="3" applyFont="1" applyFill="1" applyBorder="1" applyAlignment="1">
      <alignment horizontal="center" vertical="center"/>
    </xf>
    <xf numFmtId="0" fontId="0" fillId="0" borderId="0" xfId="0" applyFill="1"/>
    <xf numFmtId="0" fontId="22" fillId="0" borderId="13" xfId="3" applyFont="1" applyFill="1" applyBorder="1" applyAlignment="1">
      <alignment vertical="top"/>
    </xf>
    <xf numFmtId="0" fontId="22" fillId="0" borderId="6" xfId="3" applyFont="1" applyFill="1" applyBorder="1" applyAlignment="1">
      <alignment horizontal="left" vertical="top"/>
    </xf>
    <xf numFmtId="0" fontId="22" fillId="0" borderId="6" xfId="3" applyFont="1" applyFill="1" applyBorder="1" applyAlignment="1">
      <alignment vertical="top"/>
    </xf>
    <xf numFmtId="0" fontId="31" fillId="0" borderId="6" xfId="3" applyFont="1" applyFill="1" applyBorder="1" applyAlignment="1">
      <alignment vertical="top"/>
    </xf>
    <xf numFmtId="0" fontId="6" fillId="0" borderId="0" xfId="3" applyFont="1" applyFill="1" applyBorder="1" applyAlignment="1">
      <alignment vertical="top"/>
    </xf>
    <xf numFmtId="0" fontId="6" fillId="0" borderId="6" xfId="3" applyFont="1" applyFill="1" applyBorder="1" applyAlignment="1">
      <alignment horizontal="centerContinuous"/>
    </xf>
    <xf numFmtId="0" fontId="22" fillId="0" borderId="6" xfId="3" applyFont="1" applyFill="1" applyBorder="1" applyAlignment="1">
      <alignment horizontal="centerContinuous"/>
    </xf>
    <xf numFmtId="0" fontId="9" fillId="0" borderId="8" xfId="3" applyFont="1" applyFill="1" applyBorder="1" applyAlignment="1">
      <alignment vertical="top"/>
    </xf>
    <xf numFmtId="0" fontId="10" fillId="0" borderId="8" xfId="3" applyFont="1" applyFill="1" applyBorder="1" applyAlignment="1">
      <alignment horizontal="left" vertical="top"/>
    </xf>
    <xf numFmtId="0" fontId="6" fillId="3" borderId="2" xfId="3" applyFont="1" applyFill="1" applyBorder="1" applyAlignment="1">
      <alignment horizontal="center" vertical="center"/>
    </xf>
    <xf numFmtId="14" fontId="18" fillId="0" borderId="7" xfId="0" applyNumberFormat="1" applyFont="1" applyFill="1" applyBorder="1" applyAlignment="1">
      <alignment wrapText="1"/>
    </xf>
    <xf numFmtId="0" fontId="19" fillId="0" borderId="8" xfId="0" applyFont="1" applyFill="1" applyBorder="1" applyAlignment="1">
      <alignment horizontal="left" vertical="center" wrapText="1"/>
    </xf>
    <xf numFmtId="0" fontId="12" fillId="0" borderId="8" xfId="3" applyFont="1" applyFill="1" applyBorder="1" applyAlignment="1">
      <alignment horizontal="center" vertical="center" wrapText="1"/>
    </xf>
    <xf numFmtId="0" fontId="12" fillId="0" borderId="8" xfId="3" applyFont="1" applyFill="1" applyBorder="1" applyAlignment="1">
      <alignment horizontal="center" vertical="center"/>
    </xf>
    <xf numFmtId="0" fontId="27" fillId="0" borderId="8" xfId="3" applyFont="1" applyFill="1" applyBorder="1" applyAlignment="1">
      <alignment horizontal="left" vertical="center" wrapText="1"/>
    </xf>
    <xf numFmtId="0" fontId="45" fillId="0" borderId="8" xfId="3" applyFont="1" applyFill="1" applyBorder="1" applyAlignment="1">
      <alignment horizontal="center" vertical="center" wrapText="1"/>
    </xf>
    <xf numFmtId="0" fontId="22" fillId="0" borderId="17" xfId="3" applyFont="1" applyFill="1" applyBorder="1" applyAlignment="1">
      <alignment vertical="top"/>
    </xf>
    <xf numFmtId="0" fontId="7" fillId="0" borderId="8" xfId="3" applyFont="1" applyFill="1" applyBorder="1" applyAlignment="1">
      <alignment horizontal="left" vertical="center" wrapText="1"/>
    </xf>
    <xf numFmtId="0" fontId="1" fillId="0" borderId="8" xfId="3" applyFont="1" applyFill="1" applyBorder="1" applyAlignment="1">
      <alignment horizontal="center" vertical="center"/>
    </xf>
    <xf numFmtId="0" fontId="18" fillId="0" borderId="8" xfId="3" applyFont="1" applyFill="1" applyBorder="1" applyAlignment="1">
      <alignment horizontal="center" vertical="center"/>
    </xf>
    <xf numFmtId="0" fontId="18" fillId="0" borderId="8" xfId="3" applyFont="1" applyFill="1" applyBorder="1" applyAlignment="1">
      <alignment horizontal="center" vertical="center" wrapText="1"/>
    </xf>
    <xf numFmtId="2" fontId="22" fillId="0" borderId="8" xfId="3" applyNumberFormat="1" applyFont="1" applyFill="1" applyBorder="1" applyAlignment="1">
      <alignment horizontal="center" vertical="center"/>
    </xf>
    <xf numFmtId="2" fontId="22" fillId="0" borderId="8" xfId="3" applyNumberFormat="1" applyFont="1" applyFill="1" applyBorder="1" applyAlignment="1">
      <alignment horizontal="center" vertical="center" wrapText="1"/>
    </xf>
    <xf numFmtId="49" fontId="9" fillId="0" borderId="18" xfId="3" applyNumberFormat="1" applyFont="1" applyFill="1" applyBorder="1" applyAlignment="1">
      <alignment horizontal="center" vertical="center" wrapText="1"/>
    </xf>
    <xf numFmtId="0" fontId="27" fillId="0" borderId="8" xfId="3" applyFont="1" applyFill="1" applyBorder="1" applyAlignment="1">
      <alignment vertical="center" wrapText="1"/>
    </xf>
    <xf numFmtId="49" fontId="10" fillId="0" borderId="8" xfId="3" applyNumberFormat="1" applyFont="1" applyFill="1" applyBorder="1" applyAlignment="1">
      <alignment horizontal="left" vertical="center"/>
    </xf>
    <xf numFmtId="0" fontId="51" fillId="6" borderId="8" xfId="3" applyFont="1" applyFill="1" applyBorder="1" applyAlignment="1">
      <alignment horizontal="center" vertical="center" wrapText="1"/>
    </xf>
    <xf numFmtId="49" fontId="9" fillId="5" borderId="8" xfId="3" applyNumberFormat="1" applyFont="1" applyFill="1" applyBorder="1" applyAlignment="1">
      <alignment horizontal="center" vertical="center" wrapText="1"/>
    </xf>
    <xf numFmtId="49" fontId="10" fillId="5" borderId="8" xfId="3" applyNumberFormat="1" applyFont="1" applyFill="1" applyBorder="1" applyAlignment="1">
      <alignment horizontal="left" vertical="center" wrapText="1"/>
    </xf>
    <xf numFmtId="0" fontId="52" fillId="6" borderId="8" xfId="3" applyFont="1" applyFill="1" applyBorder="1" applyAlignment="1">
      <alignment horizontal="center" vertical="center"/>
    </xf>
    <xf numFmtId="2" fontId="18" fillId="0" borderId="8" xfId="3" applyNumberFormat="1" applyFont="1" applyFill="1" applyBorder="1" applyAlignment="1">
      <alignment horizontal="center" vertical="center"/>
    </xf>
    <xf numFmtId="2" fontId="18" fillId="0" borderId="8" xfId="3" applyNumberFormat="1" applyFont="1" applyFill="1" applyBorder="1" applyAlignment="1">
      <alignment horizontal="center" vertical="center" wrapText="1"/>
    </xf>
    <xf numFmtId="0" fontId="13" fillId="0" borderId="8" xfId="3" applyFont="1" applyFill="1" applyBorder="1" applyAlignment="1">
      <alignment horizontal="left" vertical="center" wrapText="1"/>
    </xf>
    <xf numFmtId="0" fontId="54" fillId="0" borderId="8" xfId="3" applyFont="1" applyFill="1" applyBorder="1" applyAlignment="1">
      <alignment vertical="center" wrapText="1"/>
    </xf>
    <xf numFmtId="0" fontId="55" fillId="0" borderId="8" xfId="3" applyFont="1" applyFill="1" applyBorder="1" applyAlignment="1">
      <alignment vertical="center" wrapText="1"/>
    </xf>
    <xf numFmtId="0" fontId="52" fillId="6" borderId="8" xfId="3" applyFont="1" applyFill="1" applyBorder="1" applyAlignment="1">
      <alignment horizontal="center" vertical="center" wrapText="1"/>
    </xf>
    <xf numFmtId="49" fontId="57" fillId="0" borderId="8" xfId="3" applyNumberFormat="1" applyFont="1" applyFill="1" applyBorder="1" applyAlignment="1">
      <alignment horizontal="center" vertical="center" wrapText="1"/>
    </xf>
    <xf numFmtId="0" fontId="22" fillId="0" borderId="8" xfId="3" applyFont="1" applyFill="1" applyBorder="1" applyAlignment="1">
      <alignment vertical="top"/>
    </xf>
    <xf numFmtId="0" fontId="22" fillId="0" borderId="8" xfId="3" applyFont="1" applyFill="1" applyBorder="1" applyAlignment="1">
      <alignment horizontal="left" vertical="top"/>
    </xf>
    <xf numFmtId="0" fontId="31" fillId="0" borderId="8" xfId="3" applyFont="1" applyFill="1" applyBorder="1" applyAlignment="1">
      <alignment vertical="top"/>
    </xf>
    <xf numFmtId="0" fontId="22" fillId="0" borderId="8" xfId="3" applyFont="1" applyFill="1" applyBorder="1" applyAlignment="1">
      <alignment horizontal="centerContinuous"/>
    </xf>
    <xf numFmtId="14" fontId="22" fillId="5" borderId="7" xfId="3" applyNumberFormat="1" applyFont="1" applyFill="1" applyBorder="1" applyAlignment="1">
      <alignment horizontal="center" vertical="center" wrapText="1"/>
    </xf>
    <xf numFmtId="0" fontId="7" fillId="5" borderId="8" xfId="3" applyFont="1" applyFill="1" applyBorder="1" applyAlignment="1">
      <alignment horizontal="left" vertical="center" wrapText="1"/>
    </xf>
    <xf numFmtId="0" fontId="8" fillId="5" borderId="8" xfId="3" applyFont="1" applyFill="1" applyBorder="1" applyAlignment="1">
      <alignment vertical="center" wrapText="1"/>
    </xf>
    <xf numFmtId="0" fontId="8" fillId="5" borderId="8" xfId="3" applyFont="1" applyFill="1" applyBorder="1" applyAlignment="1">
      <alignment horizontal="center" vertical="center" wrapText="1"/>
    </xf>
    <xf numFmtId="0" fontId="1" fillId="5" borderId="8" xfId="3" applyFont="1" applyFill="1" applyBorder="1" applyAlignment="1">
      <alignment horizontal="center" vertical="center"/>
    </xf>
    <xf numFmtId="0" fontId="6" fillId="5" borderId="8" xfId="3" applyFont="1" applyFill="1" applyBorder="1" applyAlignment="1">
      <alignment horizontal="center" vertical="center"/>
    </xf>
    <xf numFmtId="0" fontId="6" fillId="5" borderId="8" xfId="3" applyFont="1" applyFill="1" applyBorder="1" applyAlignment="1">
      <alignment horizontal="center" vertical="center" wrapText="1"/>
    </xf>
    <xf numFmtId="0" fontId="18" fillId="5" borderId="8" xfId="3" applyFont="1" applyFill="1" applyBorder="1" applyAlignment="1">
      <alignment horizontal="center" vertical="center" wrapText="1"/>
    </xf>
    <xf numFmtId="2" fontId="22" fillId="5" borderId="8" xfId="3" applyNumberFormat="1" applyFont="1" applyFill="1" applyBorder="1" applyAlignment="1">
      <alignment horizontal="center" vertical="center"/>
    </xf>
    <xf numFmtId="2" fontId="22" fillId="5" borderId="8" xfId="3" applyNumberFormat="1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left" vertical="center" wrapText="1"/>
    </xf>
    <xf numFmtId="0" fontId="8" fillId="0" borderId="8" xfId="3" applyFont="1" applyFill="1" applyBorder="1" applyAlignment="1">
      <alignment wrapText="1"/>
    </xf>
    <xf numFmtId="0" fontId="7" fillId="0" borderId="8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left" vertical="center" wrapText="1"/>
    </xf>
    <xf numFmtId="0" fontId="44" fillId="4" borderId="9" xfId="3" applyFont="1" applyFill="1" applyBorder="1" applyAlignment="1">
      <alignment vertical="center" textRotation="90"/>
    </xf>
    <xf numFmtId="49" fontId="22" fillId="0" borderId="8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49" fontId="7" fillId="5" borderId="8" xfId="3" applyNumberFormat="1" applyFont="1" applyFill="1" applyBorder="1" applyAlignment="1">
      <alignment horizontal="left" vertical="center" wrapText="1"/>
    </xf>
    <xf numFmtId="0" fontId="60" fillId="6" borderId="8" xfId="3" applyFont="1" applyFill="1" applyBorder="1" applyAlignment="1">
      <alignment horizontal="center" vertical="center" wrapText="1"/>
    </xf>
    <xf numFmtId="2" fontId="9" fillId="5" borderId="8" xfId="3" applyNumberFormat="1" applyFont="1" applyFill="1" applyBorder="1" applyAlignment="1">
      <alignment horizontal="center" vertical="center"/>
    </xf>
    <xf numFmtId="2" fontId="10" fillId="5" borderId="8" xfId="3" applyNumberFormat="1" applyFont="1" applyFill="1" applyBorder="1" applyAlignment="1">
      <alignment horizontal="left" vertical="center" wrapText="1"/>
    </xf>
    <xf numFmtId="0" fontId="20" fillId="6" borderId="7" xfId="3" applyFont="1" applyFill="1" applyBorder="1" applyAlignment="1">
      <alignment horizontal="center" vertical="center" wrapText="1"/>
    </xf>
    <xf numFmtId="0" fontId="19" fillId="0" borderId="8" xfId="3" applyFont="1" applyFill="1" applyBorder="1" applyAlignment="1">
      <alignment vertical="center" wrapText="1"/>
    </xf>
    <xf numFmtId="0" fontId="28" fillId="6" borderId="8" xfId="3" applyFont="1" applyFill="1" applyBorder="1" applyAlignment="1">
      <alignment horizontal="center" vertical="center" wrapText="1"/>
    </xf>
    <xf numFmtId="0" fontId="1" fillId="6" borderId="8" xfId="3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9" fillId="0" borderId="8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left" vertical="center" wrapText="1"/>
    </xf>
    <xf numFmtId="0" fontId="44" fillId="4" borderId="19" xfId="3" applyFont="1" applyFill="1" applyBorder="1" applyAlignment="1">
      <alignment vertical="center" textRotation="90"/>
    </xf>
    <xf numFmtId="165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wrapText="1"/>
    </xf>
    <xf numFmtId="0" fontId="17" fillId="0" borderId="0" xfId="0" applyFont="1" applyAlignment="1">
      <alignment horizontal="left" wrapText="1"/>
    </xf>
    <xf numFmtId="0" fontId="4" fillId="0" borderId="0" xfId="3"/>
    <xf numFmtId="0" fontId="10" fillId="3" borderId="20" xfId="3" applyFont="1" applyFill="1" applyBorder="1" applyAlignment="1">
      <alignment horizontal="left" vertical="top" wrapText="1"/>
    </xf>
    <xf numFmtId="0" fontId="17" fillId="0" borderId="11" xfId="0" applyFont="1" applyBorder="1" applyAlignment="1">
      <alignment horizontal="left" vertical="center" wrapText="1"/>
    </xf>
    <xf numFmtId="0" fontId="40" fillId="8" borderId="21" xfId="0" applyFont="1" applyFill="1" applyBorder="1" applyAlignment="1">
      <alignment vertical="center" wrapText="1"/>
    </xf>
    <xf numFmtId="0" fontId="10" fillId="0" borderId="11" xfId="3" applyFont="1" applyFill="1" applyBorder="1" applyAlignment="1">
      <alignment horizontal="left" vertical="top"/>
    </xf>
    <xf numFmtId="49" fontId="10" fillId="0" borderId="16" xfId="3" applyNumberFormat="1" applyFont="1" applyFill="1" applyBorder="1" applyAlignment="1">
      <alignment horizontal="left" vertical="center" wrapText="1"/>
    </xf>
    <xf numFmtId="49" fontId="10" fillId="0" borderId="11" xfId="3" applyNumberFormat="1" applyFont="1" applyFill="1" applyBorder="1" applyAlignment="1">
      <alignment horizontal="left" vertical="center"/>
    </xf>
    <xf numFmtId="49" fontId="10" fillId="5" borderId="11" xfId="3" applyNumberFormat="1" applyFont="1" applyFill="1" applyBorder="1" applyAlignment="1">
      <alignment horizontal="left" vertical="center" wrapText="1"/>
    </xf>
    <xf numFmtId="49" fontId="10" fillId="6" borderId="11" xfId="3" applyNumberFormat="1" applyFont="1" applyFill="1" applyBorder="1" applyAlignment="1">
      <alignment horizontal="left" vertical="center" wrapText="1"/>
    </xf>
    <xf numFmtId="2" fontId="59" fillId="6" borderId="11" xfId="3" applyNumberFormat="1" applyFont="1" applyFill="1" applyBorder="1" applyAlignment="1">
      <alignment horizontal="left" vertical="center" wrapText="1"/>
    </xf>
    <xf numFmtId="2" fontId="10" fillId="5" borderId="11" xfId="3" applyNumberFormat="1" applyFont="1" applyFill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5" borderId="8" xfId="0" applyFont="1" applyFill="1" applyBorder="1" applyAlignment="1">
      <alignment horizontal="left" vertical="center" wrapText="1"/>
    </xf>
    <xf numFmtId="49" fontId="10" fillId="7" borderId="8" xfId="3" applyNumberFormat="1" applyFont="1" applyFill="1" applyBorder="1" applyAlignment="1">
      <alignment horizontal="left" vertical="center" wrapText="1"/>
    </xf>
    <xf numFmtId="0" fontId="40" fillId="8" borderId="8" xfId="0" applyFont="1" applyFill="1" applyBorder="1" applyAlignment="1">
      <alignment vertical="center" wrapText="1"/>
    </xf>
    <xf numFmtId="2" fontId="10" fillId="0" borderId="8" xfId="0" applyNumberFormat="1" applyFont="1" applyFill="1" applyBorder="1" applyAlignment="1">
      <alignment horizontal="left" vertical="center" wrapText="1"/>
    </xf>
    <xf numFmtId="1" fontId="6" fillId="0" borderId="8" xfId="3" applyNumberFormat="1" applyFont="1" applyFill="1" applyBorder="1" applyAlignment="1">
      <alignment horizontal="center" vertical="center"/>
    </xf>
    <xf numFmtId="1" fontId="6" fillId="0" borderId="8" xfId="3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 wrapText="1"/>
    </xf>
    <xf numFmtId="0" fontId="29" fillId="3" borderId="1" xfId="3" applyFont="1" applyFill="1" applyBorder="1" applyAlignment="1">
      <alignment vertical="top" wrapText="1"/>
    </xf>
    <xf numFmtId="0" fontId="59" fillId="3" borderId="20" xfId="3" applyFont="1" applyFill="1" applyBorder="1" applyAlignment="1">
      <alignment horizontal="left" vertical="top" wrapText="1"/>
    </xf>
    <xf numFmtId="0" fontId="11" fillId="4" borderId="9" xfId="3" applyFont="1" applyFill="1" applyBorder="1" applyAlignment="1">
      <alignment horizontal="center" vertical="center" textRotation="90" wrapText="1"/>
    </xf>
    <xf numFmtId="0" fontId="28" fillId="0" borderId="8" xfId="3" applyFont="1" applyFill="1" applyBorder="1" applyAlignment="1">
      <alignment horizontal="center" vertical="center" wrapText="1"/>
    </xf>
    <xf numFmtId="2" fontId="3" fillId="0" borderId="8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 wrapText="1"/>
    </xf>
    <xf numFmtId="2" fontId="9" fillId="0" borderId="8" xfId="3" applyNumberFormat="1" applyFont="1" applyFill="1" applyBorder="1" applyAlignment="1">
      <alignment horizontal="center" vertical="center"/>
    </xf>
    <xf numFmtId="2" fontId="10" fillId="0" borderId="11" xfId="3" applyNumberFormat="1" applyFont="1" applyFill="1" applyBorder="1" applyAlignment="1">
      <alignment horizontal="left" vertical="center" wrapText="1"/>
    </xf>
    <xf numFmtId="0" fontId="54" fillId="0" borderId="8" xfId="3" applyFont="1" applyFill="1" applyBorder="1" applyAlignment="1">
      <alignment horizontal="center" vertical="center" wrapText="1"/>
    </xf>
    <xf numFmtId="15" fontId="25" fillId="0" borderId="7" xfId="0" applyNumberFormat="1" applyFont="1" applyFill="1" applyBorder="1" applyAlignment="1">
      <alignment horizontal="center" vertical="center" wrapText="1"/>
    </xf>
    <xf numFmtId="0" fontId="42" fillId="0" borderId="8" xfId="3" applyFont="1" applyFill="1" applyBorder="1" applyAlignment="1">
      <alignment vertical="center" wrapText="1"/>
    </xf>
    <xf numFmtId="0" fontId="32" fillId="0" borderId="8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vertical="center" wrapText="1"/>
    </xf>
    <xf numFmtId="0" fontId="33" fillId="0" borderId="8" xfId="3" applyFont="1" applyFill="1" applyBorder="1" applyAlignment="1">
      <alignment vertical="center" wrapText="1"/>
    </xf>
    <xf numFmtId="0" fontId="34" fillId="0" borderId="8" xfId="0" applyFont="1" applyFill="1" applyBorder="1" applyAlignment="1">
      <alignment vertical="center" wrapText="1"/>
    </xf>
    <xf numFmtId="0" fontId="35" fillId="0" borderId="8" xfId="3" applyFont="1" applyFill="1" applyBorder="1" applyAlignment="1">
      <alignment horizontal="center" vertical="center" wrapText="1"/>
    </xf>
    <xf numFmtId="0" fontId="36" fillId="0" borderId="8" xfId="3" applyFont="1" applyFill="1" applyBorder="1" applyAlignment="1">
      <alignment horizontal="center" vertical="center" wrapText="1"/>
    </xf>
    <xf numFmtId="0" fontId="37" fillId="0" borderId="8" xfId="3" applyFont="1" applyFill="1" applyBorder="1" applyAlignment="1">
      <alignment horizontal="center" vertical="center"/>
    </xf>
    <xf numFmtId="0" fontId="37" fillId="0" borderId="8" xfId="3" applyFont="1" applyFill="1" applyBorder="1" applyAlignment="1">
      <alignment horizontal="center" vertical="center" wrapText="1"/>
    </xf>
    <xf numFmtId="0" fontId="38" fillId="0" borderId="8" xfId="3" applyFont="1" applyFill="1" applyBorder="1" applyAlignment="1">
      <alignment horizontal="center" vertical="center" wrapText="1"/>
    </xf>
    <xf numFmtId="2" fontId="39" fillId="0" borderId="8" xfId="1" applyNumberFormat="1" applyFont="1" applyFill="1" applyBorder="1" applyAlignment="1">
      <alignment vertical="center" wrapText="1"/>
    </xf>
    <xf numFmtId="2" fontId="39" fillId="0" borderId="8" xfId="2" applyNumberFormat="1" applyFont="1" applyFill="1" applyBorder="1" applyAlignment="1">
      <alignment vertical="center" wrapText="1"/>
    </xf>
    <xf numFmtId="49" fontId="11" fillId="0" borderId="8" xfId="3" applyNumberFormat="1" applyFont="1" applyFill="1" applyBorder="1" applyAlignment="1">
      <alignment horizontal="center" vertical="center" wrapText="1"/>
    </xf>
    <xf numFmtId="0" fontId="40" fillId="0" borderId="21" xfId="0" applyFont="1" applyFill="1" applyBorder="1" applyAlignment="1">
      <alignment vertical="center" wrapText="1"/>
    </xf>
    <xf numFmtId="0" fontId="40" fillId="0" borderId="8" xfId="0" applyFont="1" applyFill="1" applyBorder="1" applyAlignment="1">
      <alignment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41" fillId="0" borderId="8" xfId="0" applyFont="1" applyFill="1" applyBorder="1" applyAlignment="1">
      <alignment vertical="center" wrapText="1"/>
    </xf>
    <xf numFmtId="0" fontId="11" fillId="0" borderId="8" xfId="3" applyFont="1" applyFill="1" applyBorder="1" applyAlignment="1">
      <alignment horizontal="center" vertical="center" textRotation="90" wrapText="1"/>
    </xf>
    <xf numFmtId="0" fontId="43" fillId="0" borderId="8" xfId="0" applyFont="1" applyFill="1" applyBorder="1" applyAlignment="1">
      <alignment horizontal="center" vertical="center" wrapText="1"/>
    </xf>
    <xf numFmtId="0" fontId="46" fillId="0" borderId="8" xfId="3" applyFont="1" applyFill="1" applyBorder="1" applyAlignment="1">
      <alignment horizontal="center" vertical="center"/>
    </xf>
    <xf numFmtId="0" fontId="48" fillId="0" borderId="8" xfId="3" applyFont="1" applyFill="1" applyBorder="1" applyAlignment="1">
      <alignment horizontal="left" vertical="center" wrapText="1"/>
    </xf>
    <xf numFmtId="2" fontId="6" fillId="0" borderId="8" xfId="3" applyNumberFormat="1" applyFont="1" applyFill="1" applyBorder="1" applyAlignment="1">
      <alignment horizontal="center" vertical="center" wrapText="1"/>
    </xf>
    <xf numFmtId="0" fontId="9" fillId="0" borderId="7" xfId="3" applyFont="1" applyFill="1" applyBorder="1" applyAlignment="1">
      <alignment horizontal="center" vertical="center" wrapText="1"/>
    </xf>
    <xf numFmtId="0" fontId="10" fillId="0" borderId="16" xfId="3" applyFont="1" applyFill="1" applyBorder="1" applyAlignment="1">
      <alignment horizontal="left" vertical="center" wrapText="1"/>
    </xf>
    <xf numFmtId="0" fontId="10" fillId="0" borderId="8" xfId="3" applyFont="1" applyFill="1" applyBorder="1" applyAlignment="1">
      <alignment horizontal="left" vertical="center" wrapText="1"/>
    </xf>
    <xf numFmtId="0" fontId="9" fillId="0" borderId="8" xfId="3" applyFont="1" applyFill="1" applyBorder="1" applyAlignment="1">
      <alignment horizontal="center" vertical="center" wrapText="1"/>
    </xf>
    <xf numFmtId="14" fontId="20" fillId="0" borderId="7" xfId="3" applyNumberFormat="1" applyFont="1" applyFill="1" applyBorder="1" applyAlignment="1">
      <alignment horizontal="center" vertical="center" wrapText="1"/>
    </xf>
    <xf numFmtId="2" fontId="20" fillId="0" borderId="8" xfId="0" applyNumberFormat="1" applyFont="1" applyFill="1" applyBorder="1" applyAlignment="1">
      <alignment horizontal="center" vertical="center" wrapText="1"/>
    </xf>
    <xf numFmtId="2" fontId="59" fillId="0" borderId="8" xfId="3" applyNumberFormat="1" applyFont="1" applyFill="1" applyBorder="1" applyAlignment="1">
      <alignment horizontal="left" vertical="center" wrapText="1"/>
    </xf>
    <xf numFmtId="2" fontId="10" fillId="0" borderId="8" xfId="3" applyNumberFormat="1" applyFont="1" applyFill="1" applyBorder="1" applyAlignment="1">
      <alignment horizontal="left" vertical="center" wrapText="1"/>
    </xf>
    <xf numFmtId="49" fontId="10" fillId="0" borderId="6" xfId="3" applyNumberFormat="1" applyFont="1" applyFill="1" applyBorder="1" applyAlignment="1">
      <alignment vertical="center" wrapText="1"/>
    </xf>
    <xf numFmtId="49" fontId="10" fillId="0" borderId="9" xfId="3" applyNumberFormat="1" applyFont="1" applyFill="1" applyBorder="1" applyAlignment="1">
      <alignment vertical="center" wrapText="1"/>
    </xf>
    <xf numFmtId="14" fontId="47" fillId="0" borderId="7" xfId="3" applyNumberFormat="1" applyFont="1" applyFill="1" applyBorder="1" applyAlignment="1">
      <alignment horizontal="center" vertical="center" wrapText="1"/>
    </xf>
    <xf numFmtId="49" fontId="10" fillId="0" borderId="8" xfId="3" applyNumberFormat="1" applyFont="1" applyFill="1" applyBorder="1" applyAlignment="1">
      <alignment vertical="center" wrapText="1"/>
    </xf>
    <xf numFmtId="0" fontId="0" fillId="0" borderId="8" xfId="0" applyBorder="1"/>
    <xf numFmtId="0" fontId="0" fillId="0" borderId="8" xfId="0" applyFill="1" applyBorder="1"/>
    <xf numFmtId="0" fontId="50" fillId="3" borderId="11" xfId="3" applyFont="1" applyFill="1" applyBorder="1" applyAlignment="1">
      <alignment horizontal="left" vertical="top" wrapText="1"/>
    </xf>
    <xf numFmtId="0" fontId="62" fillId="3" borderId="1" xfId="3" applyFont="1" applyFill="1" applyBorder="1" applyAlignment="1">
      <alignment horizontal="center" vertical="center"/>
    </xf>
    <xf numFmtId="0" fontId="17" fillId="0" borderId="8" xfId="0" applyFont="1" applyBorder="1" applyAlignment="1">
      <alignment horizontal="left" vertical="top" wrapText="1"/>
    </xf>
    <xf numFmtId="49" fontId="10" fillId="7" borderId="8" xfId="3" applyNumberFormat="1" applyFont="1" applyFill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0" fillId="5" borderId="8" xfId="0" applyFont="1" applyFill="1" applyBorder="1" applyAlignment="1">
      <alignment horizontal="left" vertical="top" wrapText="1"/>
    </xf>
    <xf numFmtId="49" fontId="10" fillId="0" borderId="8" xfId="3" applyNumberFormat="1" applyFont="1" applyFill="1" applyBorder="1" applyAlignment="1">
      <alignment horizontal="left" vertical="top" wrapText="1"/>
    </xf>
    <xf numFmtId="0" fontId="40" fillId="0" borderId="8" xfId="0" applyFont="1" applyFill="1" applyBorder="1" applyAlignment="1">
      <alignment vertical="top" wrapText="1"/>
    </xf>
    <xf numFmtId="0" fontId="40" fillId="8" borderId="8" xfId="0" applyFont="1" applyFill="1" applyBorder="1" applyAlignment="1">
      <alignment vertical="top" wrapText="1"/>
    </xf>
    <xf numFmtId="49" fontId="10" fillId="0" borderId="8" xfId="3" applyNumberFormat="1" applyFont="1" applyFill="1" applyBorder="1" applyAlignment="1">
      <alignment horizontal="left" vertical="top"/>
    </xf>
    <xf numFmtId="0" fontId="31" fillId="0" borderId="8" xfId="3" applyFont="1" applyFill="1" applyBorder="1" applyAlignment="1">
      <alignment vertical="top" wrapText="1"/>
    </xf>
    <xf numFmtId="49" fontId="10" fillId="5" borderId="8" xfId="3" applyNumberFormat="1" applyFont="1" applyFill="1" applyBorder="1" applyAlignment="1">
      <alignment horizontal="left" vertical="top" wrapText="1"/>
    </xf>
    <xf numFmtId="2" fontId="10" fillId="5" borderId="8" xfId="3" applyNumberFormat="1" applyFont="1" applyFill="1" applyBorder="1" applyAlignment="1">
      <alignment horizontal="left" vertical="top" wrapText="1"/>
    </xf>
    <xf numFmtId="49" fontId="10" fillId="0" borderId="9" xfId="3" applyNumberFormat="1" applyFont="1" applyFill="1" applyBorder="1" applyAlignment="1">
      <alignment vertical="top" wrapText="1"/>
    </xf>
    <xf numFmtId="49" fontId="10" fillId="0" borderId="8" xfId="3" applyNumberFormat="1" applyFont="1" applyFill="1" applyBorder="1" applyAlignment="1">
      <alignment vertical="top" wrapText="1"/>
    </xf>
    <xf numFmtId="0" fontId="17" fillId="0" borderId="0" xfId="0" applyFont="1" applyBorder="1" applyAlignment="1">
      <alignment horizontal="left" vertical="top" wrapText="1"/>
    </xf>
    <xf numFmtId="0" fontId="49" fillId="3" borderId="8" xfId="3" applyFont="1" applyFill="1" applyBorder="1" applyAlignment="1">
      <alignment horizontal="center" vertical="center" wrapText="1"/>
    </xf>
    <xf numFmtId="14" fontId="19" fillId="6" borderId="7" xfId="0" applyNumberFormat="1" applyFont="1" applyFill="1" applyBorder="1" applyAlignment="1">
      <alignment wrapText="1"/>
    </xf>
    <xf numFmtId="14" fontId="31" fillId="6" borderId="7" xfId="3" applyNumberFormat="1" applyFont="1" applyFill="1" applyBorder="1" applyAlignment="1">
      <alignment horizontal="center" vertical="center" wrapText="1"/>
    </xf>
    <xf numFmtId="14" fontId="47" fillId="6" borderId="7" xfId="3" applyNumberFormat="1" applyFont="1" applyFill="1" applyBorder="1" applyAlignment="1">
      <alignment horizontal="left" vertical="top" wrapText="1"/>
    </xf>
    <xf numFmtId="49" fontId="22" fillId="6" borderId="7" xfId="0" applyNumberFormat="1" applyFont="1" applyFill="1" applyBorder="1" applyAlignment="1">
      <alignment horizontal="center" vertical="center" wrapText="1"/>
    </xf>
    <xf numFmtId="2" fontId="10" fillId="6" borderId="8" xfId="3" applyNumberFormat="1" applyFont="1" applyFill="1" applyBorder="1" applyAlignment="1">
      <alignment horizontal="left" vertical="top" wrapText="1"/>
    </xf>
    <xf numFmtId="49" fontId="22" fillId="6" borderId="8" xfId="0" applyNumberFormat="1" applyFont="1" applyFill="1" applyBorder="1" applyAlignment="1">
      <alignment horizontal="center" vertical="center" wrapText="1"/>
    </xf>
    <xf numFmtId="49" fontId="10" fillId="6" borderId="8" xfId="3" applyNumberFormat="1" applyFont="1" applyFill="1" applyBorder="1" applyAlignment="1">
      <alignment horizontal="left" vertical="top" wrapText="1"/>
    </xf>
    <xf numFmtId="14" fontId="43" fillId="6" borderId="7" xfId="3" applyNumberFormat="1" applyFont="1" applyFill="1" applyBorder="1" applyAlignment="1">
      <alignment horizontal="center" vertical="center" wrapText="1"/>
    </xf>
    <xf numFmtId="14" fontId="30" fillId="6" borderId="7" xfId="3" applyNumberFormat="1" applyFont="1" applyFill="1" applyBorder="1" applyAlignment="1">
      <alignment horizontal="center" vertical="center" wrapText="1"/>
    </xf>
    <xf numFmtId="49" fontId="18" fillId="6" borderId="7" xfId="3" applyNumberFormat="1" applyFont="1" applyFill="1" applyBorder="1" applyAlignment="1">
      <alignment horizontal="center" vertical="center" wrapText="1"/>
    </xf>
    <xf numFmtId="49" fontId="64" fillId="0" borderId="6" xfId="3" applyNumberFormat="1" applyFont="1" applyFill="1" applyBorder="1" applyAlignment="1">
      <alignment vertical="top" wrapText="1"/>
    </xf>
    <xf numFmtId="0" fontId="43" fillId="0" borderId="8" xfId="3" applyFont="1" applyFill="1" applyBorder="1" applyAlignment="1">
      <alignment vertical="center" wrapText="1"/>
    </xf>
    <xf numFmtId="0" fontId="28" fillId="6" borderId="8" xfId="3" applyFont="1" applyFill="1" applyBorder="1" applyAlignment="1">
      <alignment vertical="center" wrapText="1"/>
    </xf>
    <xf numFmtId="165" fontId="63" fillId="6" borderId="0" xfId="0" applyNumberFormat="1" applyFont="1" applyFill="1" applyAlignment="1">
      <alignment horizontal="left" vertical="center"/>
    </xf>
    <xf numFmtId="0" fontId="63" fillId="6" borderId="0" xfId="0" applyFont="1" applyFill="1" applyAlignment="1">
      <alignment horizontal="left" wrapText="1"/>
    </xf>
    <xf numFmtId="0" fontId="63" fillId="6" borderId="0" xfId="0" applyFont="1" applyFill="1" applyAlignment="1">
      <alignment wrapText="1"/>
    </xf>
    <xf numFmtId="0" fontId="61" fillId="6" borderId="0" xfId="0" applyFont="1" applyFill="1" applyAlignment="1">
      <alignment wrapText="1"/>
    </xf>
    <xf numFmtId="0" fontId="63" fillId="6" borderId="0" xfId="0" applyFont="1" applyFill="1" applyAlignment="1">
      <alignment horizontal="center"/>
    </xf>
    <xf numFmtId="0" fontId="63" fillId="6" borderId="0" xfId="0" applyFont="1" applyFill="1" applyAlignment="1">
      <alignment horizontal="center" wrapText="1"/>
    </xf>
    <xf numFmtId="0" fontId="52" fillId="6" borderId="0" xfId="0" applyFont="1" applyFill="1" applyAlignment="1">
      <alignment wrapText="1"/>
    </xf>
    <xf numFmtId="0" fontId="5" fillId="0" borderId="1" xfId="3" applyFont="1" applyBorder="1" applyAlignment="1">
      <alignment horizontal="center"/>
    </xf>
    <xf numFmtId="0" fontId="0" fillId="0" borderId="24" xfId="0" applyFill="1" applyBorder="1"/>
    <xf numFmtId="49" fontId="10" fillId="0" borderId="8" xfId="3" applyNumberFormat="1" applyFont="1" applyFill="1" applyBorder="1" applyAlignment="1">
      <alignment horizontal="center" vertical="center" wrapText="1"/>
    </xf>
    <xf numFmtId="14" fontId="23" fillId="6" borderId="7" xfId="3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64" fillId="0" borderId="8" xfId="3" applyNumberFormat="1" applyFont="1" applyFill="1" applyBorder="1" applyAlignment="1">
      <alignment vertical="center" wrapText="1"/>
    </xf>
    <xf numFmtId="14" fontId="25" fillId="6" borderId="7" xfId="3" applyNumberFormat="1" applyFont="1" applyFill="1" applyBorder="1" applyAlignment="1">
      <alignment horizontal="center" vertical="center" wrapText="1"/>
    </xf>
    <xf numFmtId="0" fontId="20" fillId="0" borderId="8" xfId="3" applyFont="1" applyFill="1" applyBorder="1" applyAlignment="1">
      <alignment horizontal="center" vertical="center"/>
    </xf>
    <xf numFmtId="0" fontId="17" fillId="0" borderId="8" xfId="0" applyFont="1" applyBorder="1" applyAlignment="1">
      <alignment horizontal="left" wrapText="1"/>
    </xf>
    <xf numFmtId="14" fontId="49" fillId="0" borderId="7" xfId="3" applyNumberFormat="1" applyFont="1" applyFill="1" applyBorder="1" applyAlignment="1">
      <alignment horizontal="center" vertical="center" wrapText="1"/>
    </xf>
    <xf numFmtId="0" fontId="0" fillId="6" borderId="8" xfId="0" applyFont="1" applyFill="1" applyBorder="1" applyAlignment="1">
      <alignment horizontal="center" vertical="center"/>
    </xf>
    <xf numFmtId="49" fontId="31" fillId="5" borderId="8" xfId="3" applyNumberFormat="1" applyFont="1" applyFill="1" applyBorder="1" applyAlignment="1">
      <alignment horizontal="left" vertical="center" wrapText="1"/>
    </xf>
    <xf numFmtId="0" fontId="31" fillId="5" borderId="8" xfId="3" applyFont="1" applyFill="1" applyBorder="1" applyAlignment="1">
      <alignment horizontal="left" vertical="center" wrapText="1"/>
    </xf>
    <xf numFmtId="17" fontId="22" fillId="6" borderId="7" xfId="3" applyNumberFormat="1" applyFont="1" applyFill="1" applyBorder="1" applyAlignment="1">
      <alignment horizontal="center" vertical="center" wrapText="1"/>
    </xf>
    <xf numFmtId="49" fontId="22" fillId="6" borderId="7" xfId="3" applyNumberFormat="1" applyFont="1" applyFill="1" applyBorder="1" applyAlignment="1">
      <alignment horizontal="center" vertical="center" wrapText="1"/>
    </xf>
    <xf numFmtId="0" fontId="22" fillId="0" borderId="9" xfId="3" applyFont="1" applyFill="1" applyBorder="1" applyAlignment="1">
      <alignment horizontal="left" vertical="top"/>
    </xf>
    <xf numFmtId="0" fontId="22" fillId="0" borderId="9" xfId="3" applyFont="1" applyFill="1" applyBorder="1" applyAlignment="1">
      <alignment vertical="top"/>
    </xf>
    <xf numFmtId="0" fontId="31" fillId="0" borderId="9" xfId="3" applyFont="1" applyFill="1" applyBorder="1" applyAlignment="1">
      <alignment vertical="top"/>
    </xf>
    <xf numFmtId="0" fontId="6" fillId="0" borderId="9" xfId="3" applyFont="1" applyFill="1" applyBorder="1" applyAlignment="1">
      <alignment horizontal="centerContinuous"/>
    </xf>
    <xf numFmtId="0" fontId="22" fillId="0" borderId="9" xfId="3" applyFont="1" applyFill="1" applyBorder="1" applyAlignment="1">
      <alignment horizontal="centerContinuous"/>
    </xf>
    <xf numFmtId="0" fontId="9" fillId="0" borderId="12" xfId="3" applyFont="1" applyFill="1" applyBorder="1" applyAlignment="1">
      <alignment vertical="top"/>
    </xf>
    <xf numFmtId="0" fontId="10" fillId="0" borderId="10" xfId="3" applyFont="1" applyFill="1" applyBorder="1" applyAlignment="1">
      <alignment horizontal="left" vertical="top"/>
    </xf>
    <xf numFmtId="0" fontId="10" fillId="0" borderId="12" xfId="3" applyFont="1" applyFill="1" applyBorder="1" applyAlignment="1">
      <alignment horizontal="left" vertical="top"/>
    </xf>
    <xf numFmtId="0" fontId="0" fillId="0" borderId="12" xfId="0" applyBorder="1"/>
    <xf numFmtId="0" fontId="0" fillId="0" borderId="1" xfId="0" applyBorder="1"/>
    <xf numFmtId="0" fontId="9" fillId="0" borderId="6" xfId="3" applyFont="1" applyFill="1" applyBorder="1" applyAlignment="1">
      <alignment vertical="top"/>
    </xf>
    <xf numFmtId="0" fontId="10" fillId="0" borderId="6" xfId="3" applyFont="1" applyFill="1" applyBorder="1" applyAlignment="1">
      <alignment horizontal="left" vertical="top"/>
    </xf>
    <xf numFmtId="0" fontId="0" fillId="0" borderId="6" xfId="0" applyBorder="1"/>
    <xf numFmtId="165" fontId="12" fillId="0" borderId="18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vertical="center" wrapText="1"/>
    </xf>
    <xf numFmtId="20" fontId="15" fillId="0" borderId="12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top" wrapText="1"/>
    </xf>
    <xf numFmtId="0" fontId="10" fillId="3" borderId="25" xfId="3" applyFont="1" applyFill="1" applyBorder="1" applyAlignment="1">
      <alignment horizontal="left" vertical="top" wrapText="1"/>
    </xf>
    <xf numFmtId="0" fontId="49" fillId="3" borderId="29" xfId="3" applyFont="1" applyFill="1" applyBorder="1" applyAlignment="1">
      <alignment horizontal="center" vertical="center" wrapText="1"/>
    </xf>
    <xf numFmtId="0" fontId="49" fillId="3" borderId="30" xfId="3" applyFont="1" applyFill="1" applyBorder="1" applyAlignment="1">
      <alignment horizontal="center" vertical="center" wrapText="1"/>
    </xf>
    <xf numFmtId="2" fontId="7" fillId="3" borderId="4" xfId="3" applyNumberFormat="1" applyFont="1" applyFill="1" applyBorder="1" applyAlignment="1">
      <alignment horizontal="left" vertical="center"/>
    </xf>
    <xf numFmtId="0" fontId="63" fillId="6" borderId="25" xfId="0" applyFont="1" applyFill="1" applyBorder="1" applyAlignment="1">
      <alignment horizontal="left" wrapText="1"/>
    </xf>
    <xf numFmtId="0" fontId="63" fillId="6" borderId="26" xfId="0" applyFont="1" applyFill="1" applyBorder="1" applyAlignment="1">
      <alignment horizontal="left" wrapText="1"/>
    </xf>
    <xf numFmtId="0" fontId="63" fillId="6" borderId="2" xfId="0" applyFont="1" applyFill="1" applyBorder="1" applyAlignment="1">
      <alignment horizontal="left" wrapText="1"/>
    </xf>
    <xf numFmtId="0" fontId="44" fillId="4" borderId="14" xfId="3" applyFont="1" applyFill="1" applyBorder="1" applyAlignment="1">
      <alignment horizontal="center" vertical="center" textRotation="90"/>
    </xf>
    <xf numFmtId="0" fontId="44" fillId="4" borderId="15" xfId="3" applyFont="1" applyFill="1" applyBorder="1" applyAlignment="1">
      <alignment horizontal="center" vertical="center" textRotation="90"/>
    </xf>
    <xf numFmtId="0" fontId="44" fillId="4" borderId="5" xfId="3" applyFont="1" applyFill="1" applyBorder="1" applyAlignment="1">
      <alignment horizontal="center" vertical="center" textRotation="90"/>
    </xf>
    <xf numFmtId="2" fontId="22" fillId="0" borderId="22" xfId="3" applyNumberFormat="1" applyFont="1" applyFill="1" applyBorder="1" applyAlignment="1">
      <alignment horizontal="center" wrapText="1"/>
    </xf>
    <xf numFmtId="2" fontId="22" fillId="0" borderId="23" xfId="3" applyNumberFormat="1" applyFont="1" applyFill="1" applyBorder="1" applyAlignment="1">
      <alignment horizontal="center" wrapText="1"/>
    </xf>
    <xf numFmtId="2" fontId="22" fillId="0" borderId="6" xfId="3" applyNumberFormat="1" applyFont="1" applyFill="1" applyBorder="1" applyAlignment="1">
      <alignment horizontal="center" wrapText="1"/>
    </xf>
    <xf numFmtId="0" fontId="11" fillId="4" borderId="14" xfId="3" applyFont="1" applyFill="1" applyBorder="1" applyAlignment="1">
      <alignment horizontal="center" vertical="center" textRotation="90" wrapText="1"/>
    </xf>
    <xf numFmtId="0" fontId="11" fillId="4" borderId="15" xfId="3" applyFont="1" applyFill="1" applyBorder="1" applyAlignment="1">
      <alignment horizontal="center" vertical="center" textRotation="90" wrapText="1"/>
    </xf>
    <xf numFmtId="0" fontId="11" fillId="4" borderId="5" xfId="3" applyFont="1" applyFill="1" applyBorder="1" applyAlignment="1">
      <alignment horizontal="center" vertical="center" textRotation="90" wrapText="1"/>
    </xf>
    <xf numFmtId="2" fontId="22" fillId="0" borderId="27" xfId="3" applyNumberFormat="1" applyFont="1" applyFill="1" applyBorder="1" applyAlignment="1">
      <alignment horizontal="center" wrapText="1"/>
    </xf>
    <xf numFmtId="2" fontId="22" fillId="0" borderId="28" xfId="3" applyNumberFormat="1" applyFont="1" applyFill="1" applyBorder="1" applyAlignment="1">
      <alignment horizontal="center" wrapText="1"/>
    </xf>
  </cellXfs>
  <cellStyles count="4">
    <cellStyle name="Migliaia" xfId="1" builtinId="3"/>
    <cellStyle name="Normale" xfId="0" builtinId="0"/>
    <cellStyle name="Normale 2" xfId="3"/>
    <cellStyle name="Valore non valido" xfId="2" builtinId="2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42334</xdr:colOff>
      <xdr:row>39</xdr:row>
      <xdr:rowOff>169334</xdr:rowOff>
    </xdr:from>
    <xdr:to>
      <xdr:col>1</xdr:col>
      <xdr:colOff>42334</xdr:colOff>
      <xdr:row>40</xdr:row>
      <xdr:rowOff>793750</xdr:rowOff>
    </xdr:to>
    <xdr:pic>
      <xdr:nvPicPr>
        <xdr:cNvPr id="3" name="Immagin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34" y="13641917"/>
          <a:ext cx="370417" cy="8149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84668</xdr:rowOff>
    </xdr:from>
    <xdr:to>
      <xdr:col>1</xdr:col>
      <xdr:colOff>70208</xdr:colOff>
      <xdr:row>2</xdr:row>
      <xdr:rowOff>92711</xdr:rowOff>
    </xdr:to>
    <xdr:pic>
      <xdr:nvPicPr>
        <xdr:cNvPr id="11" name="Immagine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668"/>
          <a:ext cx="440625" cy="664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7620</xdr:colOff>
      <xdr:row>72</xdr:row>
      <xdr:rowOff>22860</xdr:rowOff>
    </xdr:from>
    <xdr:to>
      <xdr:col>1</xdr:col>
      <xdr:colOff>7620</xdr:colOff>
      <xdr:row>73</xdr:row>
      <xdr:rowOff>7620</xdr:rowOff>
    </xdr:to>
    <xdr:pic>
      <xdr:nvPicPr>
        <xdr:cNvPr id="6" name="Immagine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" y="3007360"/>
          <a:ext cx="0" cy="918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8"/>
  <sheetViews>
    <sheetView tabSelected="1" view="pageBreakPreview" zoomScale="60" zoomScaleNormal="100" workbookViewId="0">
      <selection activeCell="Y8" sqref="Y8"/>
    </sheetView>
  </sheetViews>
  <sheetFormatPr defaultRowHeight="15" x14ac:dyDescent="0.25"/>
  <cols>
    <col min="1" max="1" width="5.140625" style="164" customWidth="1"/>
    <col min="2" max="2" width="11.140625" style="154" customWidth="1"/>
    <col min="3" max="3" width="7.85546875" style="155" customWidth="1"/>
    <col min="4" max="4" width="5.85546875" style="156" customWidth="1"/>
    <col min="5" max="5" width="19.140625" style="157" customWidth="1"/>
    <col min="6" max="6" width="5.42578125" style="156" customWidth="1"/>
    <col min="7" max="7" width="5.42578125" style="158" customWidth="1"/>
    <col min="8" max="8" width="3.140625" style="159" customWidth="1"/>
    <col min="9" max="9" width="4.140625" style="156" customWidth="1"/>
    <col min="10" max="10" width="4" style="160" customWidth="1"/>
    <col min="11" max="11" width="5.140625" style="161" customWidth="1"/>
    <col min="12" max="12" width="6" style="161" customWidth="1"/>
    <col min="13" max="13" width="7.5703125" style="160" customWidth="1"/>
    <col min="14" max="14" width="4" style="162" customWidth="1"/>
    <col min="15" max="15" width="10.140625" style="163" hidden="1" customWidth="1"/>
    <col min="16" max="16" width="8.5703125" style="182" customWidth="1"/>
    <col min="17" max="17" width="19.5703125" style="244" customWidth="1"/>
    <col min="18" max="19" width="7.140625" style="182" customWidth="1"/>
    <col min="20" max="20" width="9.85546875" customWidth="1"/>
  </cols>
  <sheetData>
    <row r="1" spans="1:20" thickBot="1" x14ac:dyDescent="0.4">
      <c r="A1" s="83"/>
      <c r="B1" s="86"/>
      <c r="C1" s="85"/>
      <c r="D1" s="86"/>
      <c r="E1" s="87"/>
      <c r="F1" s="86"/>
      <c r="G1" s="90" t="s">
        <v>69</v>
      </c>
      <c r="H1" s="90"/>
      <c r="I1" s="90"/>
      <c r="J1" s="90"/>
      <c r="K1" s="90"/>
      <c r="L1" s="318" t="s">
        <v>70</v>
      </c>
      <c r="M1" s="318"/>
      <c r="N1" s="291"/>
      <c r="O1" s="292"/>
      <c r="P1" s="292"/>
      <c r="Q1" s="292"/>
      <c r="R1" s="292"/>
      <c r="S1" s="292"/>
      <c r="T1" s="293"/>
    </row>
    <row r="2" spans="1:20" ht="69" customHeight="1" thickBot="1" x14ac:dyDescent="0.3">
      <c r="A2" s="266"/>
      <c r="B2" s="2" t="s">
        <v>0</v>
      </c>
      <c r="C2" s="3" t="s">
        <v>1</v>
      </c>
      <c r="D2" s="4" t="s">
        <v>2</v>
      </c>
      <c r="E2" s="5" t="s">
        <v>3</v>
      </c>
      <c r="F2" s="6" t="s">
        <v>4</v>
      </c>
      <c r="G2" s="7" t="s">
        <v>5</v>
      </c>
      <c r="H2" s="8" t="s">
        <v>6</v>
      </c>
      <c r="I2" s="9" t="s">
        <v>7</v>
      </c>
      <c r="J2" s="8" t="s">
        <v>8</v>
      </c>
      <c r="K2" s="8" t="s">
        <v>9</v>
      </c>
      <c r="L2" s="309" t="s">
        <v>10</v>
      </c>
      <c r="M2" s="10" t="s">
        <v>11</v>
      </c>
      <c r="N2" s="11" t="s">
        <v>12</v>
      </c>
      <c r="O2" s="306" t="s">
        <v>13</v>
      </c>
      <c r="P2" s="229" t="s">
        <v>223</v>
      </c>
      <c r="Q2" s="307" t="s">
        <v>184</v>
      </c>
      <c r="R2" s="307" t="s">
        <v>201</v>
      </c>
      <c r="S2" s="307" t="s">
        <v>202</v>
      </c>
      <c r="T2" s="308" t="s">
        <v>200</v>
      </c>
    </row>
    <row r="3" spans="1:20" ht="8.4499999999999993" customHeight="1" thickBot="1" x14ac:dyDescent="0.4">
      <c r="A3" s="1"/>
      <c r="B3" s="294"/>
      <c r="C3" s="295"/>
      <c r="D3" s="296"/>
      <c r="E3" s="297"/>
      <c r="F3" s="296"/>
      <c r="G3" s="298"/>
      <c r="H3" s="299"/>
      <c r="I3" s="296"/>
      <c r="J3" s="300"/>
      <c r="K3" s="301"/>
      <c r="L3" s="301"/>
      <c r="M3" s="300"/>
      <c r="N3" s="302"/>
      <c r="O3" s="303"/>
      <c r="P3" s="304"/>
      <c r="Q3" s="305"/>
      <c r="R3" s="304"/>
      <c r="S3" s="304"/>
      <c r="T3" s="289"/>
    </row>
    <row r="4" spans="1:20" ht="24.75" x14ac:dyDescent="0.25">
      <c r="A4" s="313" t="s">
        <v>94</v>
      </c>
      <c r="B4" s="58">
        <v>43565</v>
      </c>
      <c r="C4" s="101" t="s">
        <v>95</v>
      </c>
      <c r="D4" s="23" t="s">
        <v>96</v>
      </c>
      <c r="E4" s="60" t="s">
        <v>97</v>
      </c>
      <c r="F4" s="25" t="s">
        <v>18</v>
      </c>
      <c r="G4" s="82">
        <v>42</v>
      </c>
      <c r="H4" s="50">
        <v>4</v>
      </c>
      <c r="I4" s="49">
        <v>0</v>
      </c>
      <c r="J4" s="49">
        <v>0</v>
      </c>
      <c r="K4" s="27">
        <v>46</v>
      </c>
      <c r="L4" s="106">
        <v>8.3000000000000007</v>
      </c>
      <c r="M4" s="106">
        <v>16.3</v>
      </c>
      <c r="N4" s="64" t="s">
        <v>30</v>
      </c>
      <c r="O4" s="170" t="s">
        <v>98</v>
      </c>
      <c r="P4" s="109"/>
      <c r="Q4" s="238"/>
      <c r="R4" s="109"/>
      <c r="S4" s="109"/>
      <c r="T4" s="227"/>
    </row>
    <row r="5" spans="1:20" ht="31.5" hidden="1" x14ac:dyDescent="0.35">
      <c r="A5" s="314"/>
      <c r="B5" s="33" t="s">
        <v>99</v>
      </c>
      <c r="C5" s="34" t="s">
        <v>100</v>
      </c>
      <c r="D5" s="35" t="s">
        <v>96</v>
      </c>
      <c r="E5" s="36" t="s">
        <v>25</v>
      </c>
      <c r="F5" s="110" t="s">
        <v>26</v>
      </c>
      <c r="G5" s="38">
        <v>21</v>
      </c>
      <c r="H5" s="39">
        <v>3</v>
      </c>
      <c r="I5" s="39">
        <v>1</v>
      </c>
      <c r="J5" s="40">
        <v>0</v>
      </c>
      <c r="K5" s="41">
        <v>25</v>
      </c>
      <c r="L5" s="42">
        <v>6.45</v>
      </c>
      <c r="M5" s="43">
        <v>14</v>
      </c>
      <c r="N5" s="111" t="s">
        <v>27</v>
      </c>
      <c r="O5" s="171" t="s">
        <v>101</v>
      </c>
      <c r="P5" s="112"/>
      <c r="Q5" s="234" t="s">
        <v>185</v>
      </c>
      <c r="R5" s="176"/>
      <c r="S5" s="176"/>
      <c r="T5" s="227"/>
    </row>
    <row r="6" spans="1:20" ht="24.75" x14ac:dyDescent="0.25">
      <c r="A6" s="314"/>
      <c r="B6" s="58">
        <v>43599</v>
      </c>
      <c r="C6" s="101" t="s">
        <v>102</v>
      </c>
      <c r="D6" s="23" t="s">
        <v>96</v>
      </c>
      <c r="E6" s="60" t="s">
        <v>97</v>
      </c>
      <c r="F6" s="25" t="s">
        <v>18</v>
      </c>
      <c r="G6" s="113">
        <v>46</v>
      </c>
      <c r="H6" s="50">
        <v>5</v>
      </c>
      <c r="I6" s="49">
        <v>1</v>
      </c>
      <c r="J6" s="81">
        <v>2</v>
      </c>
      <c r="K6" s="27">
        <v>54</v>
      </c>
      <c r="L6" s="106">
        <v>8.3000000000000007</v>
      </c>
      <c r="M6" s="106">
        <v>16.3</v>
      </c>
      <c r="N6" s="64" t="s">
        <v>30</v>
      </c>
      <c r="O6" s="54" t="s">
        <v>103</v>
      </c>
      <c r="P6" s="65"/>
      <c r="Q6" s="235"/>
      <c r="R6" s="65"/>
      <c r="S6" s="65"/>
      <c r="T6" s="227"/>
    </row>
    <row r="7" spans="1:20" ht="38.1" customHeight="1" x14ac:dyDescent="0.25">
      <c r="A7" s="314"/>
      <c r="B7" s="58">
        <v>43566</v>
      </c>
      <c r="C7" s="101" t="s">
        <v>104</v>
      </c>
      <c r="D7" s="23" t="s">
        <v>96</v>
      </c>
      <c r="E7" s="60" t="s">
        <v>105</v>
      </c>
      <c r="F7" s="25" t="s">
        <v>18</v>
      </c>
      <c r="G7" s="50">
        <v>42</v>
      </c>
      <c r="H7" s="50">
        <v>4</v>
      </c>
      <c r="I7" s="49">
        <v>4</v>
      </c>
      <c r="J7" s="49">
        <v>0</v>
      </c>
      <c r="K7" s="27">
        <f t="shared" ref="K7:K14" si="0">SUM(G7:J7)</f>
        <v>50</v>
      </c>
      <c r="L7" s="106">
        <v>8.15</v>
      </c>
      <c r="M7" s="105">
        <v>16</v>
      </c>
      <c r="N7" s="64" t="s">
        <v>30</v>
      </c>
      <c r="O7" s="54" t="s">
        <v>106</v>
      </c>
      <c r="P7" s="65"/>
      <c r="Q7" s="239" t="s">
        <v>197</v>
      </c>
      <c r="R7" s="60"/>
      <c r="S7" s="60"/>
      <c r="T7" s="227"/>
    </row>
    <row r="8" spans="1:20" ht="45" x14ac:dyDescent="0.25">
      <c r="A8" s="314"/>
      <c r="B8" s="219" t="s">
        <v>206</v>
      </c>
      <c r="C8" s="101" t="s">
        <v>107</v>
      </c>
      <c r="D8" s="23" t="s">
        <v>96</v>
      </c>
      <c r="E8" s="60" t="s">
        <v>105</v>
      </c>
      <c r="F8" s="186" t="s">
        <v>47</v>
      </c>
      <c r="G8" s="50">
        <v>43</v>
      </c>
      <c r="H8" s="50">
        <v>4</v>
      </c>
      <c r="I8" s="49">
        <v>1</v>
      </c>
      <c r="J8" s="49">
        <v>0</v>
      </c>
      <c r="K8" s="27">
        <f t="shared" si="0"/>
        <v>48</v>
      </c>
      <c r="L8" s="106">
        <v>8.15</v>
      </c>
      <c r="M8" s="105">
        <v>16</v>
      </c>
      <c r="N8" s="64" t="s">
        <v>30</v>
      </c>
      <c r="O8" s="54" t="s">
        <v>108</v>
      </c>
      <c r="P8" s="65"/>
      <c r="Q8" s="235" t="s">
        <v>205</v>
      </c>
      <c r="R8" s="65"/>
      <c r="S8" s="65"/>
      <c r="T8" s="227"/>
    </row>
    <row r="9" spans="1:20" ht="33.75" x14ac:dyDescent="0.25">
      <c r="A9" s="314"/>
      <c r="B9" s="58">
        <v>43550</v>
      </c>
      <c r="C9" s="101" t="s">
        <v>109</v>
      </c>
      <c r="D9" s="23" t="s">
        <v>96</v>
      </c>
      <c r="E9" s="60" t="s">
        <v>110</v>
      </c>
      <c r="F9" s="25" t="s">
        <v>18</v>
      </c>
      <c r="G9" s="82">
        <v>37</v>
      </c>
      <c r="H9" s="50">
        <v>4</v>
      </c>
      <c r="I9" s="49">
        <v>0</v>
      </c>
      <c r="J9" s="49">
        <v>0</v>
      </c>
      <c r="K9" s="27">
        <f t="shared" si="0"/>
        <v>41</v>
      </c>
      <c r="L9" s="105">
        <v>8.4</v>
      </c>
      <c r="M9" s="106">
        <v>18</v>
      </c>
      <c r="N9" s="64" t="s">
        <v>30</v>
      </c>
      <c r="O9" s="54" t="s">
        <v>111</v>
      </c>
      <c r="P9" s="65"/>
      <c r="Q9" s="235" t="s">
        <v>190</v>
      </c>
      <c r="R9" s="65"/>
      <c r="S9" s="65"/>
      <c r="T9" s="227"/>
    </row>
    <row r="10" spans="1:20" ht="35.450000000000003" customHeight="1" x14ac:dyDescent="0.25">
      <c r="A10" s="314"/>
      <c r="B10" s="58">
        <v>43591</v>
      </c>
      <c r="C10" s="101" t="s">
        <v>112</v>
      </c>
      <c r="D10" s="23" t="s">
        <v>96</v>
      </c>
      <c r="E10" s="60" t="s">
        <v>113</v>
      </c>
      <c r="F10" s="25" t="s">
        <v>114</v>
      </c>
      <c r="G10" s="113">
        <v>58</v>
      </c>
      <c r="H10" s="50">
        <v>6</v>
      </c>
      <c r="I10" s="49">
        <v>1</v>
      </c>
      <c r="J10" s="49">
        <v>0</v>
      </c>
      <c r="K10" s="27">
        <f t="shared" si="0"/>
        <v>65</v>
      </c>
      <c r="L10" s="114">
        <v>7.3</v>
      </c>
      <c r="M10" s="105">
        <v>18</v>
      </c>
      <c r="N10" s="64" t="s">
        <v>30</v>
      </c>
      <c r="O10" s="54" t="s">
        <v>115</v>
      </c>
      <c r="P10" s="65"/>
      <c r="Q10" s="235" t="s">
        <v>190</v>
      </c>
      <c r="R10" s="65"/>
      <c r="S10" s="65"/>
      <c r="T10" s="227"/>
    </row>
    <row r="11" spans="1:20" ht="36" x14ac:dyDescent="0.25">
      <c r="A11" s="314"/>
      <c r="B11" s="253" t="s">
        <v>116</v>
      </c>
      <c r="C11" s="101" t="s">
        <v>117</v>
      </c>
      <c r="D11" s="23" t="s">
        <v>96</v>
      </c>
      <c r="E11" s="60" t="s">
        <v>118</v>
      </c>
      <c r="F11" s="25" t="s">
        <v>18</v>
      </c>
      <c r="G11" s="50">
        <v>62</v>
      </c>
      <c r="H11" s="97">
        <v>7</v>
      </c>
      <c r="I11" s="49">
        <v>0</v>
      </c>
      <c r="J11" s="104">
        <v>0</v>
      </c>
      <c r="K11" s="27">
        <f t="shared" si="0"/>
        <v>69</v>
      </c>
      <c r="L11" s="115">
        <v>8.3000000000000007</v>
      </c>
      <c r="M11" s="115">
        <v>14.15</v>
      </c>
      <c r="N11" s="64" t="s">
        <v>27</v>
      </c>
      <c r="O11" s="54" t="s">
        <v>119</v>
      </c>
      <c r="P11" s="65"/>
      <c r="Q11" s="252" t="s">
        <v>192</v>
      </c>
      <c r="R11" s="65"/>
      <c r="S11" s="65"/>
      <c r="T11" s="227"/>
    </row>
    <row r="12" spans="1:20" ht="33.75" x14ac:dyDescent="0.25">
      <c r="A12" s="314"/>
      <c r="B12" s="58">
        <v>43594</v>
      </c>
      <c r="C12" s="101" t="s">
        <v>117</v>
      </c>
      <c r="D12" s="23" t="s">
        <v>96</v>
      </c>
      <c r="E12" s="60" t="s">
        <v>120</v>
      </c>
      <c r="F12" s="25" t="s">
        <v>18</v>
      </c>
      <c r="G12" s="50">
        <v>62</v>
      </c>
      <c r="H12" s="50">
        <v>8</v>
      </c>
      <c r="I12" s="49">
        <v>0</v>
      </c>
      <c r="J12" s="49">
        <v>0</v>
      </c>
      <c r="K12" s="27">
        <f t="shared" si="0"/>
        <v>70</v>
      </c>
      <c r="L12" s="106">
        <v>7.15</v>
      </c>
      <c r="M12" s="106">
        <v>16.2</v>
      </c>
      <c r="N12" s="64" t="s">
        <v>30</v>
      </c>
      <c r="O12" s="54" t="s">
        <v>119</v>
      </c>
      <c r="P12" s="65"/>
      <c r="Q12" s="235" t="s">
        <v>190</v>
      </c>
      <c r="R12" s="65"/>
      <c r="S12" s="65"/>
      <c r="T12" s="227"/>
    </row>
    <row r="13" spans="1:20" ht="33.75" x14ac:dyDescent="0.25">
      <c r="A13" s="314"/>
      <c r="B13" s="58">
        <v>43592</v>
      </c>
      <c r="C13" s="101" t="s">
        <v>121</v>
      </c>
      <c r="D13" s="23" t="s">
        <v>96</v>
      </c>
      <c r="E13" s="60" t="s">
        <v>122</v>
      </c>
      <c r="F13" s="25" t="s">
        <v>18</v>
      </c>
      <c r="G13" s="50">
        <v>41</v>
      </c>
      <c r="H13" s="50">
        <v>4</v>
      </c>
      <c r="I13" s="49">
        <v>0</v>
      </c>
      <c r="J13" s="104">
        <v>2</v>
      </c>
      <c r="K13" s="27">
        <f t="shared" si="0"/>
        <v>47</v>
      </c>
      <c r="L13" s="115">
        <v>8</v>
      </c>
      <c r="M13" s="115">
        <v>19</v>
      </c>
      <c r="N13" s="64" t="s">
        <v>30</v>
      </c>
      <c r="O13" s="54" t="s">
        <v>123</v>
      </c>
      <c r="P13" s="65"/>
      <c r="Q13" s="235" t="s">
        <v>190</v>
      </c>
      <c r="R13" s="65"/>
      <c r="S13" s="65"/>
      <c r="T13" s="227"/>
    </row>
    <row r="14" spans="1:20" ht="36" x14ac:dyDescent="0.25">
      <c r="A14" s="314"/>
      <c r="B14" s="254" t="s">
        <v>124</v>
      </c>
      <c r="C14" s="101" t="s">
        <v>121</v>
      </c>
      <c r="D14" s="23" t="s">
        <v>96</v>
      </c>
      <c r="E14" s="60" t="s">
        <v>125</v>
      </c>
      <c r="F14" s="25" t="s">
        <v>18</v>
      </c>
      <c r="G14" s="50">
        <v>41</v>
      </c>
      <c r="H14" s="50">
        <v>5</v>
      </c>
      <c r="I14" s="49">
        <v>0</v>
      </c>
      <c r="J14" s="104">
        <v>0</v>
      </c>
      <c r="K14" s="27">
        <f t="shared" si="0"/>
        <v>46</v>
      </c>
      <c r="L14" s="115">
        <v>8.4</v>
      </c>
      <c r="M14" s="115">
        <v>12.3</v>
      </c>
      <c r="N14" s="64" t="s">
        <v>27</v>
      </c>
      <c r="O14" s="54" t="s">
        <v>123</v>
      </c>
      <c r="P14" s="65"/>
      <c r="Q14" s="235" t="s">
        <v>195</v>
      </c>
      <c r="R14" s="65"/>
      <c r="S14" s="65"/>
      <c r="T14" s="227"/>
    </row>
    <row r="15" spans="1:20" ht="24.6" customHeight="1" x14ac:dyDescent="0.25">
      <c r="A15" s="314"/>
      <c r="B15" s="58">
        <v>43616</v>
      </c>
      <c r="C15" s="101" t="s">
        <v>126</v>
      </c>
      <c r="D15" s="23" t="s">
        <v>96</v>
      </c>
      <c r="E15" s="60" t="s">
        <v>208</v>
      </c>
      <c r="F15" s="25" t="s">
        <v>18</v>
      </c>
      <c r="G15" s="50">
        <v>103</v>
      </c>
      <c r="H15" s="50">
        <v>10</v>
      </c>
      <c r="I15" s="49">
        <v>0</v>
      </c>
      <c r="J15" s="104">
        <v>0</v>
      </c>
      <c r="K15" s="27">
        <v>113</v>
      </c>
      <c r="L15" s="115">
        <v>8</v>
      </c>
      <c r="M15" s="115">
        <v>13</v>
      </c>
      <c r="N15" s="64" t="s">
        <v>27</v>
      </c>
      <c r="O15" s="54" t="s">
        <v>123</v>
      </c>
      <c r="P15" s="65"/>
      <c r="Q15" s="235" t="s">
        <v>209</v>
      </c>
      <c r="R15" s="65"/>
      <c r="S15" s="65"/>
      <c r="T15" s="227"/>
    </row>
    <row r="16" spans="1:20" ht="36" x14ac:dyDescent="0.25">
      <c r="A16" s="314"/>
      <c r="B16" s="58">
        <v>43606</v>
      </c>
      <c r="C16" s="101" t="s">
        <v>127</v>
      </c>
      <c r="D16" s="23" t="s">
        <v>96</v>
      </c>
      <c r="E16" s="60" t="s">
        <v>128</v>
      </c>
      <c r="F16" s="25" t="s">
        <v>18</v>
      </c>
      <c r="G16" s="50">
        <v>49</v>
      </c>
      <c r="H16" s="50">
        <v>5</v>
      </c>
      <c r="I16" s="49">
        <v>0</v>
      </c>
      <c r="J16" s="104">
        <v>2</v>
      </c>
      <c r="K16" s="27">
        <f>SUM(G16:J16)</f>
        <v>56</v>
      </c>
      <c r="L16" s="115">
        <v>8</v>
      </c>
      <c r="M16" s="115">
        <v>17.3</v>
      </c>
      <c r="N16" s="64" t="s">
        <v>30</v>
      </c>
      <c r="O16" s="54" t="s">
        <v>129</v>
      </c>
      <c r="P16" s="65"/>
      <c r="Q16" s="235"/>
      <c r="R16" s="65"/>
      <c r="S16" s="65"/>
      <c r="T16" s="227"/>
    </row>
    <row r="17" spans="1:20" ht="24.75" x14ac:dyDescent="0.25">
      <c r="A17" s="314"/>
      <c r="B17" s="58">
        <v>43608</v>
      </c>
      <c r="C17" s="101" t="s">
        <v>130</v>
      </c>
      <c r="D17" s="23" t="s">
        <v>96</v>
      </c>
      <c r="E17" s="60" t="s">
        <v>131</v>
      </c>
      <c r="F17" s="25" t="s">
        <v>18</v>
      </c>
      <c r="G17" s="82">
        <v>65</v>
      </c>
      <c r="H17" s="97">
        <v>5</v>
      </c>
      <c r="I17" s="96">
        <v>0</v>
      </c>
      <c r="J17" s="104">
        <v>3</v>
      </c>
      <c r="K17" s="27">
        <f>SUM(G17:J17)</f>
        <v>73</v>
      </c>
      <c r="L17" s="105">
        <v>8.3000000000000007</v>
      </c>
      <c r="M17" s="106">
        <v>18.3</v>
      </c>
      <c r="N17" s="64" t="s">
        <v>30</v>
      </c>
      <c r="O17" s="54" t="s">
        <v>132</v>
      </c>
      <c r="P17" s="65"/>
      <c r="Q17" s="235"/>
      <c r="R17" s="65"/>
      <c r="S17" s="65"/>
      <c r="T17" s="227"/>
    </row>
    <row r="18" spans="1:20" ht="41.25" x14ac:dyDescent="0.25">
      <c r="A18" s="314"/>
      <c r="B18" s="255" t="s">
        <v>133</v>
      </c>
      <c r="C18" s="116" t="s">
        <v>134</v>
      </c>
      <c r="D18" s="117" t="s">
        <v>96</v>
      </c>
      <c r="E18" s="118" t="s">
        <v>135</v>
      </c>
      <c r="F18" s="25" t="s">
        <v>18</v>
      </c>
      <c r="G18" s="97">
        <v>62</v>
      </c>
      <c r="H18" s="97">
        <v>8</v>
      </c>
      <c r="I18" s="96">
        <v>0</v>
      </c>
      <c r="J18" s="119" t="s">
        <v>68</v>
      </c>
      <c r="K18" s="27">
        <f>SUM(G18:J18)</f>
        <v>70</v>
      </c>
      <c r="L18" s="106" t="s">
        <v>136</v>
      </c>
      <c r="M18" s="106" t="s">
        <v>137</v>
      </c>
      <c r="N18" s="64" t="s">
        <v>30</v>
      </c>
      <c r="O18" s="54" t="s">
        <v>119</v>
      </c>
      <c r="P18" s="65"/>
      <c r="Q18" s="235" t="s">
        <v>190</v>
      </c>
      <c r="R18" s="65"/>
      <c r="S18" s="65"/>
      <c r="T18" s="227"/>
    </row>
    <row r="19" spans="1:20" ht="73.5" customHeight="1" thickBot="1" x14ac:dyDescent="0.3">
      <c r="A19" s="315"/>
      <c r="B19" s="249" t="s">
        <v>138</v>
      </c>
      <c r="C19" s="78" t="s">
        <v>134</v>
      </c>
      <c r="D19" s="23" t="s">
        <v>96</v>
      </c>
      <c r="E19" s="79" t="s">
        <v>139</v>
      </c>
      <c r="F19" s="25" t="s">
        <v>18</v>
      </c>
      <c r="G19" s="80">
        <v>62</v>
      </c>
      <c r="H19" s="81">
        <v>8</v>
      </c>
      <c r="I19" s="82">
        <v>0</v>
      </c>
      <c r="J19" s="82">
        <v>0</v>
      </c>
      <c r="K19" s="27">
        <f>SUM(G19:J19)</f>
        <v>70</v>
      </c>
      <c r="L19" s="220">
        <v>7.3</v>
      </c>
      <c r="M19" s="220">
        <v>16.3</v>
      </c>
      <c r="N19" s="120" t="s">
        <v>30</v>
      </c>
      <c r="O19" s="172" t="s">
        <v>119</v>
      </c>
      <c r="P19" s="65"/>
      <c r="Q19" s="252" t="s">
        <v>210</v>
      </c>
      <c r="R19" s="65"/>
      <c r="S19" s="65"/>
      <c r="T19" s="227"/>
    </row>
    <row r="20" spans="1:20" thickBot="1" x14ac:dyDescent="0.4">
      <c r="A20" s="267"/>
      <c r="B20" s="121"/>
      <c r="C20" s="122"/>
      <c r="D20" s="121"/>
      <c r="E20" s="123"/>
      <c r="F20" s="121"/>
      <c r="G20" s="124" t="s">
        <v>69</v>
      </c>
      <c r="H20" s="124"/>
      <c r="I20" s="124"/>
      <c r="J20" s="124"/>
      <c r="K20" s="124"/>
      <c r="L20" s="316" t="s">
        <v>70</v>
      </c>
      <c r="M20" s="317"/>
      <c r="N20" s="91"/>
      <c r="O20" s="168"/>
      <c r="P20" s="92"/>
      <c r="Q20" s="92"/>
      <c r="R20" s="92"/>
      <c r="S20" s="92"/>
      <c r="T20" s="92"/>
    </row>
    <row r="21" spans="1:20" ht="71.099999999999994" customHeight="1" thickBot="1" x14ac:dyDescent="0.3">
      <c r="A21" s="266"/>
      <c r="B21" s="2" t="s">
        <v>0</v>
      </c>
      <c r="C21" s="3" t="s">
        <v>1</v>
      </c>
      <c r="D21" s="4" t="s">
        <v>2</v>
      </c>
      <c r="E21" s="5" t="s">
        <v>3</v>
      </c>
      <c r="F21" s="6" t="s">
        <v>4</v>
      </c>
      <c r="G21" s="7" t="s">
        <v>5</v>
      </c>
      <c r="H21" s="8" t="s">
        <v>6</v>
      </c>
      <c r="I21" s="9" t="s">
        <v>7</v>
      </c>
      <c r="J21" s="8" t="s">
        <v>8</v>
      </c>
      <c r="K21" s="8" t="s">
        <v>9</v>
      </c>
      <c r="L21" s="309" t="s">
        <v>10</v>
      </c>
      <c r="M21" s="10" t="s">
        <v>11</v>
      </c>
      <c r="N21" s="11" t="s">
        <v>12</v>
      </c>
      <c r="O21" s="165" t="s">
        <v>13</v>
      </c>
      <c r="P21" s="229" t="s">
        <v>223</v>
      </c>
      <c r="Q21" s="245" t="s">
        <v>184</v>
      </c>
      <c r="R21" s="245" t="s">
        <v>201</v>
      </c>
      <c r="S21" s="245" t="s">
        <v>202</v>
      </c>
      <c r="T21" s="245" t="s">
        <v>200</v>
      </c>
    </row>
    <row r="22" spans="1:20" ht="8.4499999999999993" customHeight="1" thickBot="1" x14ac:dyDescent="0.4">
      <c r="A22" s="1"/>
      <c r="B22" s="12"/>
      <c r="C22" s="13"/>
      <c r="D22" s="14"/>
      <c r="E22" s="15"/>
      <c r="F22" s="14"/>
      <c r="G22" s="16"/>
      <c r="H22" s="17"/>
      <c r="I22" s="14"/>
      <c r="J22" s="18"/>
      <c r="K22" s="19"/>
      <c r="L22" s="19"/>
      <c r="M22" s="18"/>
      <c r="N22" s="20"/>
      <c r="O22" s="166"/>
      <c r="P22" s="21"/>
      <c r="Q22" s="231"/>
      <c r="R22" s="21"/>
      <c r="S22" s="21"/>
      <c r="T22" s="227"/>
    </row>
    <row r="23" spans="1:20" ht="23.45" customHeight="1" x14ac:dyDescent="0.25">
      <c r="A23" s="313" t="s">
        <v>140</v>
      </c>
      <c r="B23" s="58">
        <v>43566</v>
      </c>
      <c r="C23" s="101" t="s">
        <v>95</v>
      </c>
      <c r="D23" s="23" t="s">
        <v>141</v>
      </c>
      <c r="E23" s="60" t="s">
        <v>142</v>
      </c>
      <c r="F23" s="25" t="s">
        <v>18</v>
      </c>
      <c r="G23" s="102">
        <v>34</v>
      </c>
      <c r="H23" s="50">
        <v>4</v>
      </c>
      <c r="I23" s="49">
        <v>0</v>
      </c>
      <c r="J23" s="49">
        <v>0</v>
      </c>
      <c r="K23" s="27">
        <f t="shared" ref="K23:K32" si="1">SUM(G23:J23)</f>
        <v>38</v>
      </c>
      <c r="L23" s="105">
        <v>8.3000000000000007</v>
      </c>
      <c r="M23" s="106">
        <v>16</v>
      </c>
      <c r="N23" s="64" t="s">
        <v>30</v>
      </c>
      <c r="O23" s="54" t="s">
        <v>143</v>
      </c>
      <c r="P23" s="65"/>
      <c r="Q23" s="235"/>
      <c r="R23" s="65"/>
      <c r="S23" s="65"/>
      <c r="T23" s="227"/>
    </row>
    <row r="24" spans="1:20" ht="47.1" customHeight="1" x14ac:dyDescent="0.25">
      <c r="A24" s="314"/>
      <c r="B24" s="247" t="s">
        <v>144</v>
      </c>
      <c r="C24" s="101" t="s">
        <v>104</v>
      </c>
      <c r="D24" s="23" t="s">
        <v>141</v>
      </c>
      <c r="E24" s="60" t="s">
        <v>145</v>
      </c>
      <c r="F24" s="25" t="s">
        <v>18</v>
      </c>
      <c r="G24" s="102">
        <v>37</v>
      </c>
      <c r="H24" s="50">
        <v>4</v>
      </c>
      <c r="I24" s="49">
        <v>0</v>
      </c>
      <c r="J24" s="49">
        <v>0</v>
      </c>
      <c r="K24" s="27">
        <f t="shared" si="1"/>
        <v>41</v>
      </c>
      <c r="L24" s="105">
        <v>8.4499999999999993</v>
      </c>
      <c r="M24" s="106">
        <v>16</v>
      </c>
      <c r="N24" s="64" t="s">
        <v>30</v>
      </c>
      <c r="O24" s="54" t="s">
        <v>146</v>
      </c>
      <c r="P24" s="65"/>
      <c r="Q24" s="252" t="s">
        <v>213</v>
      </c>
      <c r="R24" s="65"/>
      <c r="S24" s="65"/>
      <c r="T24" s="227"/>
    </row>
    <row r="25" spans="1:20" ht="90.75" x14ac:dyDescent="0.25">
      <c r="A25" s="314"/>
      <c r="B25" s="219" t="s">
        <v>211</v>
      </c>
      <c r="C25" s="101" t="s">
        <v>109</v>
      </c>
      <c r="D25" s="258" t="s">
        <v>196</v>
      </c>
      <c r="E25" s="257" t="s">
        <v>147</v>
      </c>
      <c r="F25" s="25" t="s">
        <v>18</v>
      </c>
      <c r="G25" s="102">
        <v>34</v>
      </c>
      <c r="H25" s="50">
        <v>3</v>
      </c>
      <c r="I25" s="49">
        <v>0</v>
      </c>
      <c r="J25" s="49">
        <v>0</v>
      </c>
      <c r="K25" s="27">
        <f t="shared" si="1"/>
        <v>37</v>
      </c>
      <c r="L25" s="114">
        <v>7.3</v>
      </c>
      <c r="M25" s="106">
        <v>19</v>
      </c>
      <c r="N25" s="64" t="s">
        <v>30</v>
      </c>
      <c r="O25" s="54" t="s">
        <v>148</v>
      </c>
      <c r="P25" s="65"/>
      <c r="Q25" s="256" t="s">
        <v>214</v>
      </c>
      <c r="R25" s="223"/>
      <c r="S25" s="223"/>
      <c r="T25" s="227"/>
    </row>
    <row r="26" spans="1:20" ht="30.6" hidden="1" customHeight="1" x14ac:dyDescent="0.35">
      <c r="A26" s="314"/>
      <c r="B26" s="125" t="s">
        <v>149</v>
      </c>
      <c r="C26" s="126" t="s">
        <v>150</v>
      </c>
      <c r="D26" s="127" t="s">
        <v>141</v>
      </c>
      <c r="E26" s="36" t="s">
        <v>25</v>
      </c>
      <c r="F26" s="128" t="s">
        <v>151</v>
      </c>
      <c r="G26" s="129">
        <v>17</v>
      </c>
      <c r="H26" s="130">
        <v>4</v>
      </c>
      <c r="I26" s="131">
        <v>0</v>
      </c>
      <c r="J26" s="132">
        <v>0</v>
      </c>
      <c r="K26" s="41">
        <f t="shared" si="1"/>
        <v>21</v>
      </c>
      <c r="L26" s="133">
        <v>6.45</v>
      </c>
      <c r="M26" s="134">
        <v>14</v>
      </c>
      <c r="N26" s="111" t="s">
        <v>27</v>
      </c>
      <c r="O26" s="171" t="s">
        <v>152</v>
      </c>
      <c r="P26" s="112"/>
      <c r="Q26" s="240"/>
      <c r="R26" s="112"/>
      <c r="S26" s="112"/>
      <c r="T26" s="227"/>
    </row>
    <row r="27" spans="1:20" ht="44.25" x14ac:dyDescent="0.25">
      <c r="A27" s="314"/>
      <c r="B27" s="247" t="s">
        <v>198</v>
      </c>
      <c r="C27" s="101" t="s">
        <v>153</v>
      </c>
      <c r="D27" s="23" t="s">
        <v>141</v>
      </c>
      <c r="E27" s="60" t="s">
        <v>154</v>
      </c>
      <c r="F27" s="25" t="s">
        <v>26</v>
      </c>
      <c r="G27" s="102">
        <v>35</v>
      </c>
      <c r="H27" s="50">
        <v>7</v>
      </c>
      <c r="I27" s="49">
        <v>0</v>
      </c>
      <c r="J27" s="104">
        <v>0</v>
      </c>
      <c r="K27" s="27">
        <f t="shared" si="1"/>
        <v>42</v>
      </c>
      <c r="L27" s="105">
        <v>8.1999999999999993</v>
      </c>
      <c r="M27" s="106">
        <v>16.2</v>
      </c>
      <c r="N27" s="64" t="s">
        <v>30</v>
      </c>
      <c r="O27" s="54" t="s">
        <v>155</v>
      </c>
      <c r="P27" s="65"/>
      <c r="Q27" s="248" t="s">
        <v>199</v>
      </c>
      <c r="R27" s="225"/>
      <c r="S27" s="225"/>
      <c r="T27" s="227"/>
    </row>
    <row r="28" spans="1:20" ht="24.75" x14ac:dyDescent="0.25">
      <c r="A28" s="314"/>
      <c r="B28" s="58">
        <v>43581</v>
      </c>
      <c r="C28" s="101" t="s">
        <v>127</v>
      </c>
      <c r="D28" s="23" t="s">
        <v>141</v>
      </c>
      <c r="E28" s="60" t="s">
        <v>156</v>
      </c>
      <c r="F28" s="25" t="s">
        <v>18</v>
      </c>
      <c r="G28" s="102">
        <v>28</v>
      </c>
      <c r="H28" s="50">
        <v>2</v>
      </c>
      <c r="I28" s="49">
        <v>0</v>
      </c>
      <c r="J28" s="104">
        <v>2</v>
      </c>
      <c r="K28" s="27">
        <f t="shared" si="1"/>
        <v>32</v>
      </c>
      <c r="L28" s="105">
        <v>8</v>
      </c>
      <c r="M28" s="106">
        <v>13</v>
      </c>
      <c r="N28" s="64" t="s">
        <v>27</v>
      </c>
      <c r="O28" s="54" t="s">
        <v>157</v>
      </c>
      <c r="P28" s="65"/>
      <c r="Q28" s="235"/>
      <c r="R28" s="65"/>
      <c r="S28" s="65"/>
      <c r="T28" s="227"/>
    </row>
    <row r="29" spans="1:20" ht="27" x14ac:dyDescent="0.25">
      <c r="A29" s="314"/>
      <c r="B29" s="58">
        <v>43601</v>
      </c>
      <c r="C29" s="101" t="s">
        <v>127</v>
      </c>
      <c r="D29" s="23" t="s">
        <v>141</v>
      </c>
      <c r="E29" s="60" t="s">
        <v>158</v>
      </c>
      <c r="F29" s="25" t="s">
        <v>18</v>
      </c>
      <c r="G29" s="102">
        <v>28</v>
      </c>
      <c r="H29" s="50">
        <v>3</v>
      </c>
      <c r="I29" s="49">
        <v>0</v>
      </c>
      <c r="J29" s="104">
        <v>2</v>
      </c>
      <c r="K29" s="27">
        <f t="shared" si="1"/>
        <v>33</v>
      </c>
      <c r="L29" s="105">
        <v>8.3000000000000007</v>
      </c>
      <c r="M29" s="106">
        <v>17.3</v>
      </c>
      <c r="N29" s="64" t="s">
        <v>30</v>
      </c>
      <c r="O29" s="54" t="s">
        <v>159</v>
      </c>
      <c r="P29" s="65"/>
      <c r="Q29" s="233" t="s">
        <v>186</v>
      </c>
      <c r="R29" s="175"/>
      <c r="S29" s="175"/>
      <c r="T29" s="227"/>
    </row>
    <row r="30" spans="1:20" ht="24.75" x14ac:dyDescent="0.25">
      <c r="A30" s="314"/>
      <c r="B30" s="58">
        <v>43619</v>
      </c>
      <c r="C30" s="101" t="s">
        <v>160</v>
      </c>
      <c r="D30" s="23" t="s">
        <v>161</v>
      </c>
      <c r="E30" s="60" t="s">
        <v>162</v>
      </c>
      <c r="F30" s="25" t="s">
        <v>163</v>
      </c>
      <c r="G30" s="50">
        <v>168</v>
      </c>
      <c r="H30" s="50">
        <v>20</v>
      </c>
      <c r="I30" s="49">
        <v>0</v>
      </c>
      <c r="J30" s="49">
        <v>0</v>
      </c>
      <c r="K30" s="27">
        <f t="shared" si="1"/>
        <v>188</v>
      </c>
      <c r="L30" s="106">
        <v>8.3000000000000007</v>
      </c>
      <c r="M30" s="106">
        <v>12.2</v>
      </c>
      <c r="N30" s="64" t="s">
        <v>27</v>
      </c>
      <c r="O30" s="54" t="s">
        <v>148</v>
      </c>
      <c r="P30" s="65"/>
      <c r="Q30" s="235"/>
      <c r="R30" s="65"/>
      <c r="S30" s="65"/>
      <c r="T30" s="227"/>
    </row>
    <row r="31" spans="1:20" ht="49.5" x14ac:dyDescent="0.25">
      <c r="A31" s="314"/>
      <c r="B31" s="249" t="s">
        <v>64</v>
      </c>
      <c r="C31" s="78" t="s">
        <v>164</v>
      </c>
      <c r="D31" s="23" t="s">
        <v>161</v>
      </c>
      <c r="E31" s="135" t="s">
        <v>165</v>
      </c>
      <c r="F31" s="136" t="s">
        <v>166</v>
      </c>
      <c r="G31" s="137">
        <v>34</v>
      </c>
      <c r="H31" s="49">
        <v>3</v>
      </c>
      <c r="I31" s="50">
        <v>0</v>
      </c>
      <c r="J31" s="50">
        <v>0</v>
      </c>
      <c r="K31" s="27">
        <f t="shared" si="1"/>
        <v>37</v>
      </c>
      <c r="L31" s="106">
        <v>8.3000000000000007</v>
      </c>
      <c r="M31" s="106">
        <v>18</v>
      </c>
      <c r="N31" s="64" t="s">
        <v>30</v>
      </c>
      <c r="O31" s="173" t="s">
        <v>148</v>
      </c>
      <c r="P31" s="221"/>
      <c r="Q31" s="250" t="s">
        <v>207</v>
      </c>
      <c r="R31" s="222"/>
      <c r="S31" s="222"/>
      <c r="T31" s="227"/>
    </row>
    <row r="32" spans="1:20" ht="26.25" thickBot="1" x14ac:dyDescent="0.3">
      <c r="A32" s="315"/>
      <c r="B32" s="249" t="s">
        <v>64</v>
      </c>
      <c r="C32" s="78" t="s">
        <v>167</v>
      </c>
      <c r="D32" s="23" t="s">
        <v>161</v>
      </c>
      <c r="E32" s="138" t="s">
        <v>128</v>
      </c>
      <c r="F32" s="25" t="s">
        <v>18</v>
      </c>
      <c r="G32" s="137">
        <v>35</v>
      </c>
      <c r="H32" s="49">
        <v>7</v>
      </c>
      <c r="I32" s="50">
        <v>0</v>
      </c>
      <c r="J32" s="50">
        <v>0</v>
      </c>
      <c r="K32" s="27">
        <f t="shared" si="1"/>
        <v>42</v>
      </c>
      <c r="L32" s="106">
        <v>8.3000000000000007</v>
      </c>
      <c r="M32" s="106">
        <v>17</v>
      </c>
      <c r="N32" s="64" t="s">
        <v>30</v>
      </c>
      <c r="O32" s="173" t="s">
        <v>168</v>
      </c>
      <c r="P32" s="221"/>
      <c r="Q32" s="235"/>
      <c r="R32" s="65"/>
      <c r="S32" s="65"/>
      <c r="T32" s="227"/>
    </row>
    <row r="33" spans="1:20" ht="15.75" thickBot="1" x14ac:dyDescent="0.3">
      <c r="A33" s="139"/>
      <c r="B33" s="140"/>
      <c r="C33" s="141"/>
      <c r="D33" s="23"/>
      <c r="E33" s="79"/>
      <c r="F33" s="25"/>
      <c r="G33" s="124" t="s">
        <v>69</v>
      </c>
      <c r="H33" s="124"/>
      <c r="I33" s="124"/>
      <c r="J33" s="124"/>
      <c r="K33" s="124"/>
      <c r="L33" s="316" t="s">
        <v>70</v>
      </c>
      <c r="M33" s="317"/>
      <c r="N33" s="91"/>
      <c r="O33" s="168"/>
      <c r="P33" s="92"/>
      <c r="Q33" s="92"/>
      <c r="R33" s="92"/>
      <c r="S33" s="92"/>
      <c r="T33" s="227"/>
    </row>
    <row r="34" spans="1:20" ht="68.099999999999994" customHeight="1" thickBot="1" x14ac:dyDescent="0.3">
      <c r="A34" s="313" t="s">
        <v>169</v>
      </c>
      <c r="B34" s="2" t="s">
        <v>0</v>
      </c>
      <c r="C34" s="3" t="s">
        <v>1</v>
      </c>
      <c r="D34" s="4" t="s">
        <v>2</v>
      </c>
      <c r="E34" s="5" t="s">
        <v>3</v>
      </c>
      <c r="F34" s="6" t="s">
        <v>4</v>
      </c>
      <c r="G34" s="7" t="s">
        <v>5</v>
      </c>
      <c r="H34" s="8" t="s">
        <v>6</v>
      </c>
      <c r="I34" s="9" t="s">
        <v>7</v>
      </c>
      <c r="J34" s="8" t="s">
        <v>8</v>
      </c>
      <c r="K34" s="8" t="s">
        <v>9</v>
      </c>
      <c r="L34" s="309" t="s">
        <v>10</v>
      </c>
      <c r="M34" s="10" t="s">
        <v>11</v>
      </c>
      <c r="N34" s="11" t="s">
        <v>12</v>
      </c>
      <c r="O34" s="165" t="s">
        <v>13</v>
      </c>
      <c r="P34" s="229" t="s">
        <v>223</v>
      </c>
      <c r="Q34" s="245" t="s">
        <v>184</v>
      </c>
      <c r="R34" s="245" t="s">
        <v>201</v>
      </c>
      <c r="S34" s="245" t="s">
        <v>202</v>
      </c>
      <c r="T34" s="245" t="s">
        <v>200</v>
      </c>
    </row>
    <row r="35" spans="1:20" ht="26.45" hidden="1" customHeight="1" x14ac:dyDescent="0.35">
      <c r="A35" s="314"/>
      <c r="B35" s="125" t="s">
        <v>149</v>
      </c>
      <c r="C35" s="142" t="s">
        <v>170</v>
      </c>
      <c r="D35" s="35" t="s">
        <v>171</v>
      </c>
      <c r="E35" s="36" t="s">
        <v>25</v>
      </c>
      <c r="F35" s="143" t="s">
        <v>172</v>
      </c>
      <c r="G35" s="82">
        <v>24</v>
      </c>
      <c r="H35" s="131">
        <v>4</v>
      </c>
      <c r="I35" s="131">
        <v>0</v>
      </c>
      <c r="J35" s="41">
        <v>0</v>
      </c>
      <c r="K35" s="130">
        <v>28</v>
      </c>
      <c r="L35" s="42">
        <v>6.45</v>
      </c>
      <c r="M35" s="134">
        <v>14</v>
      </c>
      <c r="N35" s="144" t="s">
        <v>27</v>
      </c>
      <c r="O35" s="174" t="s">
        <v>173</v>
      </c>
      <c r="P35" s="145"/>
      <c r="Q35" s="241"/>
      <c r="R35" s="145"/>
      <c r="S35" s="145"/>
      <c r="T35" s="227"/>
    </row>
    <row r="36" spans="1:20" ht="8.4499999999999993" customHeight="1" x14ac:dyDescent="0.25">
      <c r="A36" s="314"/>
      <c r="B36" s="12"/>
      <c r="C36" s="13"/>
      <c r="D36" s="14"/>
      <c r="E36" s="15"/>
      <c r="F36" s="14"/>
      <c r="G36" s="16"/>
      <c r="H36" s="17"/>
      <c r="I36" s="14"/>
      <c r="J36" s="18"/>
      <c r="K36" s="19"/>
      <c r="L36" s="19"/>
      <c r="M36" s="18"/>
      <c r="N36" s="20"/>
      <c r="O36" s="166"/>
      <c r="P36" s="21"/>
      <c r="Q36" s="231"/>
      <c r="R36" s="21"/>
      <c r="S36" s="21"/>
      <c r="T36" s="227"/>
    </row>
    <row r="37" spans="1:20" ht="41.45" customHeight="1" x14ac:dyDescent="0.25">
      <c r="A37" s="314"/>
      <c r="B37" s="219" t="s">
        <v>211</v>
      </c>
      <c r="C37" s="101" t="s">
        <v>174</v>
      </c>
      <c r="D37" s="258" t="s">
        <v>212</v>
      </c>
      <c r="E37" s="60" t="s">
        <v>175</v>
      </c>
      <c r="F37" s="25" t="s">
        <v>18</v>
      </c>
      <c r="G37" s="102">
        <v>53</v>
      </c>
      <c r="H37" s="50">
        <v>7</v>
      </c>
      <c r="I37" s="49">
        <v>0</v>
      </c>
      <c r="J37" s="49">
        <v>0</v>
      </c>
      <c r="K37" s="27">
        <v>60</v>
      </c>
      <c r="L37" s="105">
        <v>7.3</v>
      </c>
      <c r="M37" s="106">
        <v>19</v>
      </c>
      <c r="N37" s="64" t="s">
        <v>30</v>
      </c>
      <c r="O37" s="172" t="s">
        <v>176</v>
      </c>
      <c r="P37" s="65"/>
      <c r="Q37" s="256" t="s">
        <v>214</v>
      </c>
      <c r="R37" s="223"/>
      <c r="S37" s="223"/>
      <c r="T37" s="227"/>
    </row>
    <row r="38" spans="1:20" ht="46.7" hidden="1" customHeight="1" x14ac:dyDescent="0.35">
      <c r="A38" s="314"/>
      <c r="B38" s="146" t="s">
        <v>177</v>
      </c>
      <c r="C38" s="116" t="s">
        <v>178</v>
      </c>
      <c r="D38" s="118" t="s">
        <v>171</v>
      </c>
      <c r="E38" s="147" t="s">
        <v>179</v>
      </c>
      <c r="F38" s="148" t="s">
        <v>180</v>
      </c>
      <c r="G38" s="149">
        <v>33</v>
      </c>
      <c r="H38" s="97">
        <v>4</v>
      </c>
      <c r="I38" s="96">
        <v>0</v>
      </c>
      <c r="J38" s="96">
        <v>0</v>
      </c>
      <c r="K38" s="27">
        <v>37</v>
      </c>
      <c r="L38" s="114">
        <v>9.3000000000000007</v>
      </c>
      <c r="M38" s="115">
        <v>12.3</v>
      </c>
      <c r="N38" s="64" t="s">
        <v>27</v>
      </c>
      <c r="O38" s="54" t="s">
        <v>176</v>
      </c>
      <c r="P38" s="65"/>
      <c r="Q38" s="242"/>
      <c r="R38" s="224"/>
      <c r="S38" s="224"/>
      <c r="T38" s="227"/>
    </row>
    <row r="39" spans="1:20" ht="44.1" customHeight="1" thickBot="1" x14ac:dyDescent="0.3">
      <c r="A39" s="315"/>
      <c r="B39" s="249" t="s">
        <v>181</v>
      </c>
      <c r="C39" s="141" t="s">
        <v>164</v>
      </c>
      <c r="D39" s="118" t="s">
        <v>182</v>
      </c>
      <c r="E39" s="138" t="s">
        <v>183</v>
      </c>
      <c r="F39" s="25" t="s">
        <v>18</v>
      </c>
      <c r="G39" s="150">
        <v>33</v>
      </c>
      <c r="H39" s="49">
        <v>4</v>
      </c>
      <c r="I39" s="50">
        <v>0</v>
      </c>
      <c r="J39" s="50">
        <v>10</v>
      </c>
      <c r="K39" s="27">
        <v>47</v>
      </c>
      <c r="L39" s="214">
        <v>7</v>
      </c>
      <c r="M39" s="214">
        <v>20</v>
      </c>
      <c r="N39" s="151">
        <v>1</v>
      </c>
      <c r="O39" s="152" t="s">
        <v>176</v>
      </c>
      <c r="P39" s="179"/>
      <c r="Q39" s="243"/>
      <c r="R39" s="226"/>
      <c r="S39" s="226"/>
      <c r="T39" s="227"/>
    </row>
    <row r="40" spans="1:20" ht="15.75" thickBot="1" x14ac:dyDescent="0.3">
      <c r="A40" s="153"/>
      <c r="B40" s="259" t="s">
        <v>226</v>
      </c>
      <c r="C40" s="260"/>
      <c r="D40" s="261"/>
      <c r="E40" s="262"/>
      <c r="F40" s="261"/>
      <c r="G40" s="263"/>
      <c r="H40" s="264"/>
      <c r="I40" s="261"/>
      <c r="J40" s="265"/>
      <c r="K40" s="263"/>
      <c r="L40" s="263"/>
    </row>
    <row r="41" spans="1:20" ht="75.95" customHeight="1" thickBot="1" x14ac:dyDescent="0.3">
      <c r="A41" s="1"/>
      <c r="B41" s="230" t="s">
        <v>0</v>
      </c>
      <c r="C41" s="3" t="s">
        <v>1</v>
      </c>
      <c r="D41" s="4" t="s">
        <v>2</v>
      </c>
      <c r="E41" s="5" t="s">
        <v>3</v>
      </c>
      <c r="F41" s="6" t="s">
        <v>4</v>
      </c>
      <c r="G41" s="7" t="s">
        <v>5</v>
      </c>
      <c r="H41" s="8" t="s">
        <v>6</v>
      </c>
      <c r="I41" s="9" t="s">
        <v>7</v>
      </c>
      <c r="J41" s="8" t="s">
        <v>8</v>
      </c>
      <c r="K41" s="8" t="s">
        <v>9</v>
      </c>
      <c r="L41" s="309" t="s">
        <v>10</v>
      </c>
      <c r="M41" s="10" t="s">
        <v>11</v>
      </c>
      <c r="N41" s="183" t="s">
        <v>12</v>
      </c>
      <c r="O41" s="184" t="s">
        <v>13</v>
      </c>
      <c r="P41" s="229" t="s">
        <v>223</v>
      </c>
      <c r="Q41" s="245" t="s">
        <v>184</v>
      </c>
      <c r="R41" s="245" t="s">
        <v>201</v>
      </c>
      <c r="S41" s="245" t="s">
        <v>202</v>
      </c>
      <c r="T41" s="245" t="s">
        <v>200</v>
      </c>
    </row>
    <row r="42" spans="1:20" ht="8.4499999999999993" customHeight="1" x14ac:dyDescent="0.25">
      <c r="A42" s="319" t="s">
        <v>14</v>
      </c>
      <c r="B42" s="12"/>
      <c r="C42" s="13"/>
      <c r="D42" s="14"/>
      <c r="E42" s="15"/>
      <c r="F42" s="14"/>
      <c r="G42" s="16"/>
      <c r="H42" s="17"/>
      <c r="I42" s="14"/>
      <c r="J42" s="18"/>
      <c r="K42" s="19"/>
      <c r="L42" s="19"/>
      <c r="M42" s="18"/>
      <c r="N42" s="20"/>
      <c r="O42" s="166"/>
      <c r="P42" s="21"/>
      <c r="Q42" s="231"/>
      <c r="R42" s="21"/>
      <c r="S42" s="21"/>
      <c r="T42" s="227"/>
    </row>
    <row r="43" spans="1:20" ht="24.75" x14ac:dyDescent="0.25">
      <c r="A43" s="320"/>
      <c r="B43" s="22">
        <v>43592</v>
      </c>
      <c r="C43" s="13" t="s">
        <v>15</v>
      </c>
      <c r="D43" s="23" t="s">
        <v>16</v>
      </c>
      <c r="E43" s="24" t="s">
        <v>17</v>
      </c>
      <c r="F43" s="25" t="s">
        <v>18</v>
      </c>
      <c r="G43" s="26">
        <v>42</v>
      </c>
      <c r="H43" s="17">
        <v>4</v>
      </c>
      <c r="I43" s="17">
        <v>0</v>
      </c>
      <c r="J43" s="32">
        <v>0</v>
      </c>
      <c r="K43" s="27">
        <f>SUM(G43:J43)</f>
        <v>46</v>
      </c>
      <c r="L43" s="28">
        <v>8</v>
      </c>
      <c r="M43" s="29">
        <v>18.3</v>
      </c>
      <c r="N43" s="30">
        <v>1</v>
      </c>
      <c r="O43" s="31" t="s">
        <v>19</v>
      </c>
      <c r="P43" s="175"/>
      <c r="Q43" s="232" t="s">
        <v>190</v>
      </c>
      <c r="R43" s="177"/>
      <c r="S43" s="177"/>
      <c r="T43" s="227"/>
    </row>
    <row r="44" spans="1:20" ht="33.75" x14ac:dyDescent="0.25">
      <c r="A44" s="320"/>
      <c r="B44" s="22">
        <v>43571</v>
      </c>
      <c r="C44" s="13" t="s">
        <v>15</v>
      </c>
      <c r="D44" s="23" t="s">
        <v>16</v>
      </c>
      <c r="E44" s="24" t="s">
        <v>20</v>
      </c>
      <c r="F44" s="25" t="s">
        <v>18</v>
      </c>
      <c r="G44" s="26">
        <v>42</v>
      </c>
      <c r="H44" s="17">
        <v>4</v>
      </c>
      <c r="I44" s="17">
        <v>0</v>
      </c>
      <c r="J44" s="32">
        <v>0</v>
      </c>
      <c r="K44" s="27">
        <f>SUM(G44:J44)</f>
        <v>46</v>
      </c>
      <c r="L44" s="28">
        <v>8</v>
      </c>
      <c r="M44" s="29">
        <v>18.3</v>
      </c>
      <c r="N44" s="30">
        <v>1</v>
      </c>
      <c r="O44" s="31" t="s">
        <v>21</v>
      </c>
      <c r="P44" s="175"/>
      <c r="Q44" s="233" t="s">
        <v>186</v>
      </c>
      <c r="R44" s="175"/>
      <c r="S44" s="175"/>
      <c r="T44" s="227"/>
    </row>
    <row r="45" spans="1:20" ht="31.5" hidden="1" x14ac:dyDescent="0.35">
      <c r="A45" s="320"/>
      <c r="B45" s="33" t="s">
        <v>22</v>
      </c>
      <c r="C45" s="34" t="s">
        <v>23</v>
      </c>
      <c r="D45" s="35" t="s">
        <v>24</v>
      </c>
      <c r="E45" s="36" t="s">
        <v>25</v>
      </c>
      <c r="F45" s="37" t="s">
        <v>26</v>
      </c>
      <c r="G45" s="38">
        <v>33</v>
      </c>
      <c r="H45" s="39">
        <v>4</v>
      </c>
      <c r="I45" s="39">
        <v>0</v>
      </c>
      <c r="J45" s="40">
        <v>0</v>
      </c>
      <c r="K45" s="41">
        <f>SUM(G45:J45)</f>
        <v>37</v>
      </c>
      <c r="L45" s="42">
        <v>6.45</v>
      </c>
      <c r="M45" s="43">
        <v>14</v>
      </c>
      <c r="N45" s="44" t="s">
        <v>27</v>
      </c>
      <c r="O45" s="45" t="s">
        <v>28</v>
      </c>
      <c r="P45" s="176"/>
      <c r="Q45" s="234" t="s">
        <v>185</v>
      </c>
      <c r="R45" s="176"/>
      <c r="S45" s="176"/>
      <c r="T45" s="227"/>
    </row>
    <row r="46" spans="1:20" ht="24.75" x14ac:dyDescent="0.25">
      <c r="A46" s="320"/>
      <c r="B46" s="46">
        <v>43585</v>
      </c>
      <c r="C46" s="47" t="s">
        <v>29</v>
      </c>
      <c r="D46" s="23" t="s">
        <v>16</v>
      </c>
      <c r="E46" s="24" t="s">
        <v>17</v>
      </c>
      <c r="F46" s="25" t="s">
        <v>18</v>
      </c>
      <c r="G46" s="48">
        <v>37</v>
      </c>
      <c r="H46" s="49">
        <v>4</v>
      </c>
      <c r="I46" s="50">
        <v>0</v>
      </c>
      <c r="J46" s="49">
        <v>0</v>
      </c>
      <c r="K46" s="27">
        <f>SUM(G46:J46)</f>
        <v>41</v>
      </c>
      <c r="L46" s="51">
        <v>8</v>
      </c>
      <c r="M46" s="52">
        <v>18.3</v>
      </c>
      <c r="N46" s="53" t="s">
        <v>30</v>
      </c>
      <c r="O46" s="54" t="s">
        <v>19</v>
      </c>
      <c r="P46" s="65"/>
      <c r="Q46" s="232" t="s">
        <v>190</v>
      </c>
      <c r="R46" s="177"/>
      <c r="S46" s="177"/>
      <c r="T46" s="227"/>
    </row>
    <row r="47" spans="1:20" ht="24.75" x14ac:dyDescent="0.25">
      <c r="A47" s="320"/>
      <c r="B47" s="46">
        <v>43571</v>
      </c>
      <c r="C47" s="47" t="s">
        <v>31</v>
      </c>
      <c r="D47" s="23" t="s">
        <v>16</v>
      </c>
      <c r="E47" s="55" t="s">
        <v>32</v>
      </c>
      <c r="F47" s="25" t="s">
        <v>18</v>
      </c>
      <c r="G47" s="48">
        <v>40</v>
      </c>
      <c r="H47" s="49">
        <v>5</v>
      </c>
      <c r="I47" s="50">
        <v>0</v>
      </c>
      <c r="J47" s="49">
        <v>0</v>
      </c>
      <c r="K47" s="27">
        <v>45</v>
      </c>
      <c r="L47" s="52">
        <v>8</v>
      </c>
      <c r="M47" s="52">
        <v>13</v>
      </c>
      <c r="N47" s="53" t="s">
        <v>27</v>
      </c>
      <c r="O47" s="54" t="s">
        <v>33</v>
      </c>
      <c r="P47" s="65"/>
      <c r="Q47" s="235"/>
      <c r="R47" s="65"/>
      <c r="S47" s="65"/>
      <c r="T47" s="227"/>
    </row>
    <row r="48" spans="1:20" ht="24.75" x14ac:dyDescent="0.25">
      <c r="A48" s="320"/>
      <c r="B48" s="56" t="s">
        <v>34</v>
      </c>
      <c r="C48" s="47" t="s">
        <v>31</v>
      </c>
      <c r="D48" s="23" t="s">
        <v>16</v>
      </c>
      <c r="E48" s="55" t="s">
        <v>35</v>
      </c>
      <c r="F48" s="25" t="s">
        <v>18</v>
      </c>
      <c r="G48" s="57">
        <v>43</v>
      </c>
      <c r="H48" s="49">
        <v>6</v>
      </c>
      <c r="I48" s="50">
        <v>0</v>
      </c>
      <c r="J48" s="49">
        <v>0</v>
      </c>
      <c r="K48" s="27">
        <v>49</v>
      </c>
      <c r="L48" s="52">
        <v>7</v>
      </c>
      <c r="M48" s="52">
        <v>20</v>
      </c>
      <c r="N48" s="53" t="s">
        <v>30</v>
      </c>
      <c r="O48" s="54" t="s">
        <v>33</v>
      </c>
      <c r="P48" s="65"/>
      <c r="Q48" s="232" t="s">
        <v>190</v>
      </c>
      <c r="R48" s="177"/>
      <c r="S48" s="177"/>
      <c r="T48" s="227"/>
    </row>
    <row r="49" spans="1:20" ht="44.45" customHeight="1" x14ac:dyDescent="0.25">
      <c r="A49" s="320"/>
      <c r="B49" s="58">
        <v>43493</v>
      </c>
      <c r="C49" s="59" t="s">
        <v>36</v>
      </c>
      <c r="D49" s="108" t="s">
        <v>24</v>
      </c>
      <c r="E49" s="60" t="s">
        <v>37</v>
      </c>
      <c r="F49" s="25" t="s">
        <v>18</v>
      </c>
      <c r="G49" s="61">
        <v>90</v>
      </c>
      <c r="H49" s="50">
        <v>13</v>
      </c>
      <c r="I49" s="50">
        <v>0</v>
      </c>
      <c r="J49" s="50">
        <v>0</v>
      </c>
      <c r="K49" s="27">
        <f>SUM(G49:J49)</f>
        <v>103</v>
      </c>
      <c r="L49" s="105">
        <v>7.3</v>
      </c>
      <c r="M49" s="106">
        <v>19</v>
      </c>
      <c r="N49" s="62" t="s">
        <v>30</v>
      </c>
      <c r="O49" s="63" t="s">
        <v>38</v>
      </c>
      <c r="P49" s="177"/>
      <c r="Q49" s="232" t="s">
        <v>191</v>
      </c>
      <c r="R49" s="177"/>
      <c r="S49" s="177"/>
      <c r="T49" s="227"/>
    </row>
    <row r="50" spans="1:20" ht="33.75" x14ac:dyDescent="0.25">
      <c r="A50" s="320"/>
      <c r="B50" s="58">
        <v>43493</v>
      </c>
      <c r="C50" s="47" t="s">
        <v>39</v>
      </c>
      <c r="D50" s="23" t="s">
        <v>16</v>
      </c>
      <c r="E50" s="60" t="s">
        <v>189</v>
      </c>
      <c r="F50" s="25" t="s">
        <v>18</v>
      </c>
      <c r="G50" s="48">
        <v>44</v>
      </c>
      <c r="H50" s="49">
        <v>5</v>
      </c>
      <c r="I50" s="50">
        <v>0</v>
      </c>
      <c r="J50" s="50">
        <v>0</v>
      </c>
      <c r="K50" s="27">
        <v>49</v>
      </c>
      <c r="L50" s="52">
        <v>8</v>
      </c>
      <c r="M50" s="52">
        <v>18.3</v>
      </c>
      <c r="N50" s="53" t="s">
        <v>30</v>
      </c>
      <c r="O50" s="54" t="s">
        <v>40</v>
      </c>
      <c r="P50" s="65"/>
      <c r="Q50" s="232" t="s">
        <v>190</v>
      </c>
      <c r="R50" s="177"/>
      <c r="S50" s="177"/>
      <c r="T50" s="227"/>
    </row>
    <row r="51" spans="1:20" ht="24.75" x14ac:dyDescent="0.25">
      <c r="A51" s="320"/>
      <c r="B51" s="58">
        <v>43502</v>
      </c>
      <c r="C51" s="47" t="s">
        <v>41</v>
      </c>
      <c r="D51" s="23" t="s">
        <v>16</v>
      </c>
      <c r="E51" s="55" t="s">
        <v>42</v>
      </c>
      <c r="F51" s="25" t="s">
        <v>18</v>
      </c>
      <c r="G51" s="48">
        <v>45</v>
      </c>
      <c r="H51" s="49">
        <v>4</v>
      </c>
      <c r="I51" s="50">
        <v>0</v>
      </c>
      <c r="J51" s="50">
        <v>0</v>
      </c>
      <c r="K51" s="27">
        <v>49</v>
      </c>
      <c r="L51" s="52">
        <v>9</v>
      </c>
      <c r="M51" s="52">
        <v>12.3</v>
      </c>
      <c r="N51" s="64" t="s">
        <v>27</v>
      </c>
      <c r="O51" s="54" t="s">
        <v>43</v>
      </c>
      <c r="P51" s="65"/>
      <c r="Q51" s="235"/>
      <c r="R51" s="65"/>
      <c r="S51" s="65"/>
      <c r="T51" s="227"/>
    </row>
    <row r="52" spans="1:20" ht="48" thickBot="1" x14ac:dyDescent="0.3">
      <c r="A52" s="321"/>
      <c r="B52" s="192" t="s">
        <v>44</v>
      </c>
      <c r="C52" s="47" t="s">
        <v>45</v>
      </c>
      <c r="D52" s="23" t="s">
        <v>16</v>
      </c>
      <c r="E52" s="55" t="s">
        <v>46</v>
      </c>
      <c r="F52" s="186" t="s">
        <v>47</v>
      </c>
      <c r="G52" s="48">
        <v>43</v>
      </c>
      <c r="H52" s="49">
        <v>5</v>
      </c>
      <c r="I52" s="50">
        <v>0</v>
      </c>
      <c r="J52" s="50">
        <v>0</v>
      </c>
      <c r="K52" s="27">
        <v>48</v>
      </c>
      <c r="L52" s="52">
        <v>8</v>
      </c>
      <c r="M52" s="52">
        <v>18</v>
      </c>
      <c r="N52" s="53" t="s">
        <v>30</v>
      </c>
      <c r="O52" s="54" t="s">
        <v>48</v>
      </c>
      <c r="P52" s="65"/>
      <c r="Q52" s="235" t="s">
        <v>203</v>
      </c>
      <c r="R52" s="65"/>
      <c r="S52" s="65"/>
      <c r="T52" s="227"/>
    </row>
    <row r="53" spans="1:20" ht="24" hidden="1" x14ac:dyDescent="0.35">
      <c r="A53" s="185"/>
      <c r="B53" s="194" t="s">
        <v>49</v>
      </c>
      <c r="C53" s="195" t="s">
        <v>50</v>
      </c>
      <c r="D53" s="196" t="s">
        <v>16</v>
      </c>
      <c r="E53" s="197" t="s">
        <v>51</v>
      </c>
      <c r="F53" s="198" t="s">
        <v>18</v>
      </c>
      <c r="G53" s="150">
        <v>36</v>
      </c>
      <c r="H53" s="199">
        <v>5</v>
      </c>
      <c r="I53" s="200">
        <v>0</v>
      </c>
      <c r="J53" s="201">
        <v>0</v>
      </c>
      <c r="K53" s="202">
        <f>SUM(G53:J53)</f>
        <v>41</v>
      </c>
      <c r="L53" s="203">
        <v>6</v>
      </c>
      <c r="M53" s="204">
        <v>23</v>
      </c>
      <c r="N53" s="205" t="s">
        <v>52</v>
      </c>
      <c r="O53" s="206" t="s">
        <v>53</v>
      </c>
      <c r="P53" s="207"/>
      <c r="Q53" s="236"/>
      <c r="R53" s="207"/>
      <c r="S53" s="207"/>
      <c r="T53" s="227"/>
    </row>
    <row r="54" spans="1:20" ht="31.5" hidden="1" x14ac:dyDescent="0.35">
      <c r="A54" s="185"/>
      <c r="B54" s="208" t="s">
        <v>54</v>
      </c>
      <c r="C54" s="195" t="s">
        <v>55</v>
      </c>
      <c r="D54" s="196" t="s">
        <v>16</v>
      </c>
      <c r="E54" s="209" t="s">
        <v>56</v>
      </c>
      <c r="F54" s="198" t="s">
        <v>18</v>
      </c>
      <c r="G54" s="150">
        <v>37</v>
      </c>
      <c r="H54" s="199">
        <v>5</v>
      </c>
      <c r="I54" s="200">
        <v>0</v>
      </c>
      <c r="J54" s="201">
        <v>0</v>
      </c>
      <c r="K54" s="202">
        <f>SUM(G54:J54)</f>
        <v>42</v>
      </c>
      <c r="L54" s="203">
        <v>6</v>
      </c>
      <c r="M54" s="204">
        <v>21.3</v>
      </c>
      <c r="N54" s="205" t="s">
        <v>57</v>
      </c>
      <c r="O54" s="206" t="s">
        <v>33</v>
      </c>
      <c r="P54" s="207"/>
      <c r="Q54" s="236"/>
      <c r="R54" s="207"/>
      <c r="S54" s="207"/>
      <c r="T54" s="227"/>
    </row>
    <row r="55" spans="1:20" ht="47.45" hidden="1" customHeight="1" x14ac:dyDescent="0.35">
      <c r="A55" s="185"/>
      <c r="B55" s="77" t="s">
        <v>58</v>
      </c>
      <c r="C55" s="66" t="s">
        <v>59</v>
      </c>
      <c r="D55" s="193" t="s">
        <v>60</v>
      </c>
      <c r="E55" s="67" t="s">
        <v>61</v>
      </c>
      <c r="F55" s="68" t="s">
        <v>18</v>
      </c>
      <c r="G55" s="69">
        <v>45</v>
      </c>
      <c r="H55" s="70">
        <v>5</v>
      </c>
      <c r="I55" s="71">
        <v>0</v>
      </c>
      <c r="J55" s="72">
        <v>0</v>
      </c>
      <c r="K55" s="73">
        <f>SUM(G55:J55)</f>
        <v>50</v>
      </c>
      <c r="L55" s="74">
        <v>5.3</v>
      </c>
      <c r="M55" s="75">
        <v>21.3</v>
      </c>
      <c r="N55" s="76" t="s">
        <v>62</v>
      </c>
      <c r="O55" s="167" t="s">
        <v>63</v>
      </c>
      <c r="P55" s="178"/>
      <c r="Q55" s="237"/>
      <c r="R55" s="178"/>
      <c r="S55" s="178"/>
      <c r="T55" s="227"/>
    </row>
    <row r="56" spans="1:20" s="83" customFormat="1" ht="33.75" x14ac:dyDescent="0.25">
      <c r="A56" s="210"/>
      <c r="B56" s="251" t="s">
        <v>64</v>
      </c>
      <c r="C56" s="141" t="s">
        <v>65</v>
      </c>
      <c r="D56" s="23" t="s">
        <v>16</v>
      </c>
      <c r="E56" s="79" t="s">
        <v>66</v>
      </c>
      <c r="F56" s="25" t="s">
        <v>18</v>
      </c>
      <c r="G56" s="211" t="s">
        <v>67</v>
      </c>
      <c r="H56" s="49"/>
      <c r="I56" s="50"/>
      <c r="J56" s="50"/>
      <c r="K56" s="211" t="s">
        <v>67</v>
      </c>
      <c r="L56" s="51">
        <v>7.3</v>
      </c>
      <c r="M56" s="51">
        <v>13.3</v>
      </c>
      <c r="N56" s="64" t="s">
        <v>27</v>
      </c>
      <c r="O56" s="54" t="s">
        <v>33</v>
      </c>
      <c r="P56" s="65"/>
      <c r="Q56" s="235" t="s">
        <v>204</v>
      </c>
      <c r="R56" s="65"/>
      <c r="S56" s="65"/>
      <c r="T56" s="228"/>
    </row>
    <row r="57" spans="1:20" ht="15.75" thickBot="1" x14ac:dyDescent="0.3">
      <c r="A57" s="83"/>
      <c r="B57" s="84"/>
      <c r="C57" s="85"/>
      <c r="D57" s="86"/>
      <c r="E57" s="87"/>
      <c r="F57" s="88"/>
      <c r="G57" s="89" t="s">
        <v>69</v>
      </c>
      <c r="H57" s="90"/>
      <c r="I57" s="90"/>
      <c r="J57" s="90"/>
      <c r="K57" s="90"/>
      <c r="L57" s="316" t="s">
        <v>70</v>
      </c>
      <c r="M57" s="317"/>
      <c r="N57" s="91"/>
      <c r="O57" s="168"/>
      <c r="P57" s="92"/>
      <c r="Q57" s="92"/>
      <c r="R57" s="92"/>
      <c r="S57" s="92"/>
      <c r="T57" s="227"/>
    </row>
    <row r="58" spans="1:20" ht="66.95" customHeight="1" thickBot="1" x14ac:dyDescent="0.3">
      <c r="A58" s="313" t="s">
        <v>71</v>
      </c>
      <c r="B58" s="93" t="s">
        <v>0</v>
      </c>
      <c r="C58" s="3" t="s">
        <v>1</v>
      </c>
      <c r="D58" s="4" t="s">
        <v>2</v>
      </c>
      <c r="E58" s="5" t="s">
        <v>3</v>
      </c>
      <c r="F58" s="6" t="s">
        <v>4</v>
      </c>
      <c r="G58" s="7" t="s">
        <v>5</v>
      </c>
      <c r="H58" s="8" t="s">
        <v>6</v>
      </c>
      <c r="I58" s="9" t="s">
        <v>7</v>
      </c>
      <c r="J58" s="8" t="s">
        <v>8</v>
      </c>
      <c r="K58" s="8" t="s">
        <v>9</v>
      </c>
      <c r="L58" s="309" t="s">
        <v>10</v>
      </c>
      <c r="M58" s="10" t="s">
        <v>11</v>
      </c>
      <c r="N58" s="11" t="s">
        <v>12</v>
      </c>
      <c r="O58" s="165" t="s">
        <v>13</v>
      </c>
      <c r="P58" s="229" t="s">
        <v>223</v>
      </c>
      <c r="Q58" s="245" t="s">
        <v>184</v>
      </c>
      <c r="R58" s="245" t="s">
        <v>201</v>
      </c>
      <c r="S58" s="245" t="s">
        <v>202</v>
      </c>
      <c r="T58" s="245" t="s">
        <v>200</v>
      </c>
    </row>
    <row r="59" spans="1:20" ht="8.4499999999999993" customHeight="1" x14ac:dyDescent="0.25">
      <c r="A59" s="314"/>
      <c r="B59" s="12"/>
      <c r="C59" s="13"/>
      <c r="D59" s="14"/>
      <c r="E59" s="15"/>
      <c r="F59" s="14"/>
      <c r="G59" s="16"/>
      <c r="H59" s="17"/>
      <c r="I59" s="14"/>
      <c r="J59" s="18"/>
      <c r="K59" s="19"/>
      <c r="L59" s="19"/>
      <c r="M59" s="18"/>
      <c r="N59" s="20"/>
      <c r="O59" s="166"/>
      <c r="P59" s="21"/>
      <c r="Q59" s="231"/>
      <c r="R59" s="21"/>
      <c r="S59" s="21"/>
      <c r="T59" s="227"/>
    </row>
    <row r="60" spans="1:20" ht="24.75" x14ac:dyDescent="0.25">
      <c r="A60" s="314"/>
      <c r="B60" s="94">
        <v>43572</v>
      </c>
      <c r="C60" s="47" t="s">
        <v>72</v>
      </c>
      <c r="D60" s="23" t="s">
        <v>73</v>
      </c>
      <c r="E60" s="95" t="s">
        <v>74</v>
      </c>
      <c r="F60" s="25" t="s">
        <v>18</v>
      </c>
      <c r="G60" s="57">
        <v>29</v>
      </c>
      <c r="H60" s="96">
        <v>3</v>
      </c>
      <c r="I60" s="97">
        <v>0</v>
      </c>
      <c r="J60" s="97">
        <v>0</v>
      </c>
      <c r="K60" s="27">
        <f>SUM(G60:J60)</f>
        <v>32</v>
      </c>
      <c r="L60" s="115">
        <v>8</v>
      </c>
      <c r="M60" s="115">
        <v>18</v>
      </c>
      <c r="N60" s="64" t="s">
        <v>30</v>
      </c>
      <c r="O60" s="54" t="s">
        <v>75</v>
      </c>
      <c r="P60" s="65"/>
      <c r="Q60" s="235" t="s">
        <v>190</v>
      </c>
      <c r="R60" s="65"/>
      <c r="S60" s="65"/>
      <c r="T60" s="227"/>
    </row>
    <row r="61" spans="1:20" ht="27" x14ac:dyDescent="0.25">
      <c r="A61" s="314"/>
      <c r="B61" s="246" t="s">
        <v>76</v>
      </c>
      <c r="C61" s="47" t="s">
        <v>72</v>
      </c>
      <c r="D61" s="23" t="s">
        <v>73</v>
      </c>
      <c r="E61" s="95" t="s">
        <v>77</v>
      </c>
      <c r="F61" s="25" t="s">
        <v>18</v>
      </c>
      <c r="G61" s="57">
        <v>29</v>
      </c>
      <c r="H61" s="96">
        <v>2</v>
      </c>
      <c r="I61" s="97">
        <v>0</v>
      </c>
      <c r="J61" s="97">
        <v>0</v>
      </c>
      <c r="K61" s="27">
        <f>SUM(G61:J61)</f>
        <v>31</v>
      </c>
      <c r="L61" s="115">
        <v>8</v>
      </c>
      <c r="M61" s="115">
        <v>12.55</v>
      </c>
      <c r="N61" s="64" t="s">
        <v>27</v>
      </c>
      <c r="O61" s="54" t="s">
        <v>75</v>
      </c>
      <c r="P61" s="65"/>
      <c r="Q61" s="235" t="s">
        <v>193</v>
      </c>
      <c r="R61" s="65"/>
      <c r="S61" s="65"/>
      <c r="T61" s="227"/>
    </row>
    <row r="62" spans="1:20" s="83" customFormat="1" ht="31.5" customHeight="1" thickBot="1" x14ac:dyDescent="0.3">
      <c r="A62" s="315"/>
      <c r="B62" s="249" t="s">
        <v>64</v>
      </c>
      <c r="C62" s="98" t="s">
        <v>78</v>
      </c>
      <c r="D62" s="23" t="s">
        <v>73</v>
      </c>
      <c r="E62" s="60" t="s">
        <v>79</v>
      </c>
      <c r="F62" s="25" t="s">
        <v>18</v>
      </c>
      <c r="G62" s="99" t="s">
        <v>80</v>
      </c>
      <c r="H62" s="212">
        <v>15</v>
      </c>
      <c r="I62" s="97">
        <v>0</v>
      </c>
      <c r="J62" s="97">
        <v>0</v>
      </c>
      <c r="K62" s="27" t="s">
        <v>81</v>
      </c>
      <c r="L62" s="105">
        <v>7.3</v>
      </c>
      <c r="M62" s="106">
        <v>14</v>
      </c>
      <c r="N62" s="64" t="s">
        <v>27</v>
      </c>
      <c r="O62" s="54" t="s">
        <v>82</v>
      </c>
      <c r="P62" s="65"/>
      <c r="Q62" s="235" t="s">
        <v>204</v>
      </c>
      <c r="R62" s="65"/>
      <c r="S62" s="65"/>
      <c r="T62" s="228"/>
    </row>
    <row r="63" spans="1:20" ht="15.75" thickBot="1" x14ac:dyDescent="0.3">
      <c r="A63" s="83"/>
      <c r="B63" s="100"/>
      <c r="C63" s="281"/>
      <c r="D63" s="282"/>
      <c r="E63" s="283"/>
      <c r="F63" s="88"/>
      <c r="G63" s="284" t="s">
        <v>69</v>
      </c>
      <c r="H63" s="285"/>
      <c r="I63" s="285"/>
      <c r="J63" s="285"/>
      <c r="K63" s="285"/>
      <c r="L63" s="322" t="s">
        <v>70</v>
      </c>
      <c r="M63" s="323"/>
      <c r="N63" s="286"/>
      <c r="O63" s="287"/>
      <c r="P63" s="288"/>
      <c r="Q63" s="288"/>
      <c r="R63" s="288"/>
      <c r="S63" s="288"/>
      <c r="T63" s="289"/>
    </row>
    <row r="64" spans="1:20" ht="67.5" customHeight="1" thickBot="1" x14ac:dyDescent="0.3">
      <c r="A64" s="313" t="s">
        <v>83</v>
      </c>
      <c r="B64" s="93" t="s">
        <v>0</v>
      </c>
      <c r="C64" s="3" t="s">
        <v>1</v>
      </c>
      <c r="D64" s="4" t="s">
        <v>2</v>
      </c>
      <c r="E64" s="5" t="s">
        <v>3</v>
      </c>
      <c r="F64" s="6" t="s">
        <v>4</v>
      </c>
      <c r="G64" s="7" t="s">
        <v>5</v>
      </c>
      <c r="H64" s="8" t="s">
        <v>6</v>
      </c>
      <c r="I64" s="9" t="s">
        <v>7</v>
      </c>
      <c r="J64" s="8" t="s">
        <v>8</v>
      </c>
      <c r="K64" s="8" t="s">
        <v>9</v>
      </c>
      <c r="L64" s="10" t="s">
        <v>10</v>
      </c>
      <c r="M64" s="10" t="s">
        <v>11</v>
      </c>
      <c r="N64" s="11" t="s">
        <v>12</v>
      </c>
      <c r="O64" s="165" t="s">
        <v>13</v>
      </c>
      <c r="P64" s="229" t="s">
        <v>223</v>
      </c>
      <c r="Q64" s="245" t="s">
        <v>184</v>
      </c>
      <c r="R64" s="245" t="s">
        <v>201</v>
      </c>
      <c r="S64" s="245" t="s">
        <v>202</v>
      </c>
      <c r="T64" s="245" t="s">
        <v>200</v>
      </c>
    </row>
    <row r="65" spans="1:20" ht="8.4499999999999993" customHeight="1" x14ac:dyDescent="0.25">
      <c r="A65" s="314"/>
      <c r="B65" s="12"/>
      <c r="C65" s="13"/>
      <c r="D65" s="14"/>
      <c r="E65" s="15"/>
      <c r="F65" s="14"/>
      <c r="G65" s="16"/>
      <c r="H65" s="17"/>
      <c r="I65" s="14"/>
      <c r="J65" s="18"/>
      <c r="K65" s="19"/>
      <c r="L65" s="19"/>
      <c r="M65" s="18"/>
      <c r="N65" s="20"/>
      <c r="O65" s="166"/>
      <c r="P65" s="21"/>
      <c r="Q65" s="231"/>
      <c r="R65" s="21"/>
      <c r="S65" s="21"/>
      <c r="T65" s="227"/>
    </row>
    <row r="66" spans="1:20" ht="21" customHeight="1" x14ac:dyDescent="0.25">
      <c r="A66" s="314"/>
      <c r="B66" s="58">
        <v>43567</v>
      </c>
      <c r="C66" s="101" t="s">
        <v>84</v>
      </c>
      <c r="D66" s="23" t="s">
        <v>85</v>
      </c>
      <c r="E66" s="60" t="s">
        <v>86</v>
      </c>
      <c r="F66" s="25" t="s">
        <v>18</v>
      </c>
      <c r="G66" s="102">
        <v>55</v>
      </c>
      <c r="H66" s="103">
        <v>7</v>
      </c>
      <c r="I66" s="104">
        <v>0</v>
      </c>
      <c r="J66" s="49">
        <v>0</v>
      </c>
      <c r="K66" s="27">
        <f>SUM(G66:J66)</f>
        <v>62</v>
      </c>
      <c r="L66" s="105">
        <v>9.3000000000000007</v>
      </c>
      <c r="M66" s="106">
        <v>15.15</v>
      </c>
      <c r="N66" s="107" t="s">
        <v>30</v>
      </c>
      <c r="O66" s="169" t="s">
        <v>87</v>
      </c>
      <c r="P66" s="65"/>
      <c r="Q66" s="235"/>
      <c r="R66" s="65"/>
      <c r="S66" s="65"/>
      <c r="T66" s="227"/>
    </row>
    <row r="67" spans="1:20" s="83" customFormat="1" ht="42" x14ac:dyDescent="0.25">
      <c r="A67" s="314"/>
      <c r="B67" s="279" t="s">
        <v>88</v>
      </c>
      <c r="C67" s="213" t="s">
        <v>89</v>
      </c>
      <c r="D67" s="23" t="s">
        <v>85</v>
      </c>
      <c r="E67" s="60" t="s">
        <v>90</v>
      </c>
      <c r="F67" s="25" t="s">
        <v>18</v>
      </c>
      <c r="G67" s="180">
        <v>40</v>
      </c>
      <c r="H67" s="180">
        <v>3</v>
      </c>
      <c r="I67" s="180">
        <v>0</v>
      </c>
      <c r="J67" s="181">
        <v>0</v>
      </c>
      <c r="K67" s="27">
        <f>SUM(G67:J67)</f>
        <v>43</v>
      </c>
      <c r="L67" s="106">
        <v>9.3000000000000007</v>
      </c>
      <c r="M67" s="106">
        <v>11.3</v>
      </c>
      <c r="N67" s="215" t="s">
        <v>27</v>
      </c>
      <c r="O67" s="216" t="s">
        <v>91</v>
      </c>
      <c r="P67" s="217"/>
      <c r="Q67" s="235" t="s">
        <v>194</v>
      </c>
      <c r="R67" s="65"/>
      <c r="S67" s="65"/>
      <c r="T67" s="228"/>
    </row>
    <row r="68" spans="1:20" s="83" customFormat="1" ht="27" x14ac:dyDescent="0.25">
      <c r="A68" s="314"/>
      <c r="B68" s="280" t="s">
        <v>64</v>
      </c>
      <c r="C68" s="101" t="s">
        <v>84</v>
      </c>
      <c r="D68" s="23" t="s">
        <v>85</v>
      </c>
      <c r="E68" s="108" t="s">
        <v>188</v>
      </c>
      <c r="F68" s="25" t="s">
        <v>18</v>
      </c>
      <c r="G68" s="180">
        <v>58</v>
      </c>
      <c r="H68" s="180">
        <v>7</v>
      </c>
      <c r="I68" s="180">
        <v>0</v>
      </c>
      <c r="J68" s="181">
        <v>0</v>
      </c>
      <c r="K68" s="27">
        <f>SUM(G68:J68)</f>
        <v>65</v>
      </c>
      <c r="L68" s="106">
        <v>10</v>
      </c>
      <c r="M68" s="106">
        <v>15</v>
      </c>
      <c r="N68" s="218">
        <v>1</v>
      </c>
      <c r="O68" s="216" t="s">
        <v>91</v>
      </c>
      <c r="P68" s="217"/>
      <c r="Q68" s="235" t="s">
        <v>204</v>
      </c>
      <c r="R68" s="65"/>
      <c r="S68" s="65"/>
      <c r="T68" s="228"/>
    </row>
    <row r="69" spans="1:20" s="83" customFormat="1" ht="27" x14ac:dyDescent="0.25">
      <c r="A69" s="314"/>
      <c r="B69" s="280" t="s">
        <v>64</v>
      </c>
      <c r="C69" s="101" t="s">
        <v>84</v>
      </c>
      <c r="D69" s="23" t="s">
        <v>85</v>
      </c>
      <c r="E69" s="108" t="s">
        <v>187</v>
      </c>
      <c r="F69" s="25" t="s">
        <v>18</v>
      </c>
      <c r="G69" s="180">
        <v>58</v>
      </c>
      <c r="H69" s="180">
        <v>7</v>
      </c>
      <c r="I69" s="180">
        <v>0</v>
      </c>
      <c r="J69" s="181">
        <v>0</v>
      </c>
      <c r="K69" s="27">
        <f>SUM(G69:J69)</f>
        <v>65</v>
      </c>
      <c r="L69" s="106">
        <v>10</v>
      </c>
      <c r="M69" s="106">
        <v>15</v>
      </c>
      <c r="N69" s="218">
        <v>1</v>
      </c>
      <c r="O69" s="216" t="s">
        <v>91</v>
      </c>
      <c r="P69" s="217"/>
      <c r="Q69" s="235" t="s">
        <v>204</v>
      </c>
      <c r="R69" s="65"/>
      <c r="S69" s="65"/>
      <c r="T69" s="228"/>
    </row>
    <row r="70" spans="1:20" s="83" customFormat="1" ht="31.5" customHeight="1" thickBot="1" x14ac:dyDescent="0.3">
      <c r="A70" s="315"/>
      <c r="B70" s="280" t="s">
        <v>92</v>
      </c>
      <c r="C70" s="101" t="s">
        <v>84</v>
      </c>
      <c r="D70" s="23" t="s">
        <v>85</v>
      </c>
      <c r="E70" s="60" t="s">
        <v>93</v>
      </c>
      <c r="F70" s="25" t="s">
        <v>18</v>
      </c>
      <c r="G70" s="180">
        <v>58</v>
      </c>
      <c r="H70" s="180">
        <v>7</v>
      </c>
      <c r="I70" s="180">
        <v>0</v>
      </c>
      <c r="J70" s="181">
        <v>0</v>
      </c>
      <c r="K70" s="27">
        <f>SUM(G70:J70)</f>
        <v>65</v>
      </c>
      <c r="L70" s="106">
        <v>9.15</v>
      </c>
      <c r="M70" s="106">
        <v>11.15</v>
      </c>
      <c r="N70" s="218" t="s">
        <v>27</v>
      </c>
      <c r="O70" s="216" t="s">
        <v>91</v>
      </c>
      <c r="P70" s="217"/>
      <c r="Q70" s="235" t="s">
        <v>204</v>
      </c>
      <c r="R70" s="217"/>
      <c r="S70" s="217"/>
      <c r="T70" s="228"/>
    </row>
    <row r="71" spans="1:20" ht="70.5" customHeight="1" thickBot="1" x14ac:dyDescent="0.3">
      <c r="A71" s="290"/>
      <c r="B71" s="2" t="s">
        <v>0</v>
      </c>
      <c r="C71" s="3" t="s">
        <v>1</v>
      </c>
      <c r="D71" s="4" t="s">
        <v>2</v>
      </c>
      <c r="E71" s="5" t="s">
        <v>3</v>
      </c>
      <c r="F71" s="6" t="s">
        <v>4</v>
      </c>
      <c r="G71" s="7" t="s">
        <v>5</v>
      </c>
      <c r="H71" s="8" t="s">
        <v>6</v>
      </c>
      <c r="I71" s="9" t="s">
        <v>7</v>
      </c>
      <c r="J71" s="8" t="s">
        <v>8</v>
      </c>
      <c r="K71" s="8" t="s">
        <v>9</v>
      </c>
      <c r="L71" s="309" t="s">
        <v>10</v>
      </c>
      <c r="M71" s="10" t="s">
        <v>11</v>
      </c>
      <c r="N71" s="11" t="s">
        <v>12</v>
      </c>
      <c r="O71" s="165" t="s">
        <v>13</v>
      </c>
      <c r="P71" s="229" t="s">
        <v>223</v>
      </c>
      <c r="Q71" s="245" t="s">
        <v>184</v>
      </c>
      <c r="R71" s="245" t="s">
        <v>201</v>
      </c>
      <c r="S71" s="245" t="s">
        <v>202</v>
      </c>
      <c r="T71" s="245" t="s">
        <v>200</v>
      </c>
    </row>
    <row r="72" spans="1:20" ht="54.95" customHeight="1" x14ac:dyDescent="0.25">
      <c r="A72" s="313" t="s">
        <v>224</v>
      </c>
      <c r="B72" s="275" t="s">
        <v>217</v>
      </c>
      <c r="C72" s="34" t="s">
        <v>219</v>
      </c>
      <c r="D72" s="108" t="s">
        <v>73</v>
      </c>
      <c r="E72" s="55" t="s">
        <v>25</v>
      </c>
      <c r="F72" s="191" t="s">
        <v>172</v>
      </c>
      <c r="G72" s="38">
        <v>13</v>
      </c>
      <c r="H72" s="39">
        <v>2</v>
      </c>
      <c r="I72" s="39">
        <v>0</v>
      </c>
      <c r="J72" s="40">
        <v>0</v>
      </c>
      <c r="K72" s="27">
        <v>15</v>
      </c>
      <c r="L72" s="187">
        <v>6.45</v>
      </c>
      <c r="M72" s="51">
        <v>14</v>
      </c>
      <c r="N72" s="270" t="s">
        <v>27</v>
      </c>
      <c r="O72" s="188"/>
      <c r="P72" s="274"/>
      <c r="Q72" s="235"/>
      <c r="R72" s="268"/>
      <c r="S72" s="268"/>
      <c r="T72" s="227"/>
    </row>
    <row r="73" spans="1:20" ht="62.45" customHeight="1" x14ac:dyDescent="0.25">
      <c r="A73" s="314"/>
      <c r="B73" s="272" t="s">
        <v>215</v>
      </c>
      <c r="C73" s="34" t="s">
        <v>221</v>
      </c>
      <c r="D73" s="108" t="s">
        <v>16</v>
      </c>
      <c r="E73" s="55" t="s">
        <v>25</v>
      </c>
      <c r="F73" s="186" t="s">
        <v>47</v>
      </c>
      <c r="G73" s="38">
        <v>20</v>
      </c>
      <c r="H73" s="39">
        <v>2</v>
      </c>
      <c r="I73" s="39">
        <v>0</v>
      </c>
      <c r="J73" s="40">
        <v>0</v>
      </c>
      <c r="K73" s="27">
        <v>22</v>
      </c>
      <c r="L73" s="187">
        <v>6.5</v>
      </c>
      <c r="M73" s="51">
        <v>14</v>
      </c>
      <c r="N73" s="270" t="s">
        <v>27</v>
      </c>
      <c r="O73" s="188"/>
      <c r="P73" s="274"/>
      <c r="Q73" s="235" t="s">
        <v>203</v>
      </c>
      <c r="R73" s="268"/>
      <c r="S73" s="268"/>
      <c r="T73" s="227"/>
    </row>
    <row r="74" spans="1:20" ht="54" customHeight="1" x14ac:dyDescent="0.25">
      <c r="A74" s="314"/>
      <c r="B74" s="58" t="s">
        <v>149</v>
      </c>
      <c r="C74" s="277" t="s">
        <v>220</v>
      </c>
      <c r="D74" s="108" t="s">
        <v>171</v>
      </c>
      <c r="E74" s="55" t="s">
        <v>25</v>
      </c>
      <c r="F74" s="191" t="s">
        <v>172</v>
      </c>
      <c r="G74" s="82">
        <v>24</v>
      </c>
      <c r="H74" s="131">
        <v>4</v>
      </c>
      <c r="I74" s="131">
        <v>0</v>
      </c>
      <c r="J74" s="41">
        <v>0</v>
      </c>
      <c r="K74" s="273">
        <v>28</v>
      </c>
      <c r="L74" s="187">
        <v>6.45</v>
      </c>
      <c r="M74" s="106">
        <v>14</v>
      </c>
      <c r="N74" s="189" t="s">
        <v>27</v>
      </c>
      <c r="O74" s="190"/>
      <c r="P74" s="274"/>
      <c r="Q74" s="271"/>
      <c r="R74" s="268"/>
      <c r="S74" s="268"/>
      <c r="T74" s="227"/>
    </row>
    <row r="75" spans="1:20" ht="50.45" customHeight="1" x14ac:dyDescent="0.25">
      <c r="A75" s="314"/>
      <c r="B75" s="58" t="s">
        <v>149</v>
      </c>
      <c r="C75" s="278" t="s">
        <v>218</v>
      </c>
      <c r="D75" s="108" t="s">
        <v>141</v>
      </c>
      <c r="E75" s="55" t="s">
        <v>25</v>
      </c>
      <c r="F75" s="191" t="s">
        <v>172</v>
      </c>
      <c r="G75" s="149">
        <v>17</v>
      </c>
      <c r="H75" s="130">
        <v>4</v>
      </c>
      <c r="I75" s="131">
        <v>0</v>
      </c>
      <c r="J75" s="132">
        <v>0</v>
      </c>
      <c r="K75" s="27">
        <v>21</v>
      </c>
      <c r="L75" s="105">
        <v>6.45</v>
      </c>
      <c r="M75" s="106">
        <v>14</v>
      </c>
      <c r="N75" s="64" t="s">
        <v>27</v>
      </c>
      <c r="O75" s="54"/>
      <c r="P75" s="274"/>
      <c r="Q75" s="271"/>
      <c r="R75" s="268"/>
      <c r="S75" s="268"/>
      <c r="T75" s="227"/>
    </row>
    <row r="76" spans="1:20" ht="57" customHeight="1" x14ac:dyDescent="0.25">
      <c r="A76" s="314"/>
      <c r="B76" s="269" t="s">
        <v>216</v>
      </c>
      <c r="C76" s="34" t="s">
        <v>222</v>
      </c>
      <c r="D76" s="108" t="s">
        <v>96</v>
      </c>
      <c r="E76" s="55" t="s">
        <v>25</v>
      </c>
      <c r="F76" s="186" t="s">
        <v>47</v>
      </c>
      <c r="G76" s="276">
        <v>21</v>
      </c>
      <c r="H76" s="39">
        <v>3</v>
      </c>
      <c r="I76" s="39">
        <v>1</v>
      </c>
      <c r="J76" s="40">
        <v>0</v>
      </c>
      <c r="K76" s="27">
        <v>25</v>
      </c>
      <c r="L76" s="187">
        <v>6.5</v>
      </c>
      <c r="M76" s="51">
        <v>14</v>
      </c>
      <c r="N76" s="64" t="s">
        <v>27</v>
      </c>
      <c r="O76" s="54"/>
      <c r="P76" s="274"/>
      <c r="Q76" s="235" t="s">
        <v>203</v>
      </c>
      <c r="R76" s="268"/>
      <c r="S76" s="268"/>
      <c r="T76" s="227"/>
    </row>
    <row r="77" spans="1:20" ht="15.75" thickBot="1" x14ac:dyDescent="0.3">
      <c r="A77" s="315"/>
      <c r="B77"/>
      <c r="C77"/>
      <c r="D77"/>
      <c r="E77"/>
      <c r="J77" t="s">
        <v>9</v>
      </c>
      <c r="K77">
        <f>SUM(K72:K76)</f>
        <v>111</v>
      </c>
      <c r="L77"/>
      <c r="M77"/>
      <c r="N77"/>
      <c r="O77"/>
      <c r="P77"/>
      <c r="Q77"/>
      <c r="R77"/>
      <c r="S77"/>
    </row>
    <row r="78" spans="1:20" ht="29.45" customHeight="1" thickBot="1" x14ac:dyDescent="0.3">
      <c r="A78"/>
      <c r="B78"/>
      <c r="C78" s="310" t="s">
        <v>225</v>
      </c>
      <c r="D78" s="311"/>
      <c r="E78" s="311"/>
      <c r="F78" s="311"/>
      <c r="G78" s="311"/>
      <c r="H78" s="311"/>
      <c r="I78" s="311"/>
      <c r="J78" s="311"/>
      <c r="K78" s="311"/>
      <c r="L78" s="311"/>
      <c r="M78" s="311"/>
      <c r="N78" s="311"/>
      <c r="O78" s="311"/>
      <c r="P78" s="311"/>
      <c r="Q78" s="311"/>
      <c r="R78" s="311"/>
      <c r="S78" s="311"/>
      <c r="T78" s="312"/>
    </row>
  </sheetData>
  <mergeCells count="13">
    <mergeCell ref="C78:T78"/>
    <mergeCell ref="A34:A39"/>
    <mergeCell ref="L33:M33"/>
    <mergeCell ref="L20:M20"/>
    <mergeCell ref="L1:M1"/>
    <mergeCell ref="A23:A32"/>
    <mergeCell ref="A72:A77"/>
    <mergeCell ref="A42:A52"/>
    <mergeCell ref="L57:M57"/>
    <mergeCell ref="A58:A62"/>
    <mergeCell ref="L63:M63"/>
    <mergeCell ref="A4:A19"/>
    <mergeCell ref="A64:A70"/>
  </mergeCells>
  <pageMargins left="0.23622047244094491" right="0" top="0.55118110236220474" bottom="0.35433070866141736" header="0.31496062992125984" footer="0.31496062992125984"/>
  <pageSetup paperSize="8" scale="97" orientation="portrait" r:id="rId1"/>
  <headerFooter>
    <oddHeader>&amp;CPROSPETTO GITE 2019&amp;RPAG.&amp;P</oddHeader>
  </headerFooter>
  <rowBreaks count="1" manualBreakCount="1">
    <brk id="40" max="2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PIANO GITE 2019</vt:lpstr>
      <vt:lpstr>'PIANO GITE 2019'!Area_stampa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2019-01-08T11:50:08Z</dcterms:modified>
</cp:coreProperties>
</file>